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ovn.ynu.ac.jp\share\学務部\国際教育課\留学交流係\10.交換留学（派遣）\10.募集\H31\01.2019年度_募集要項等\01.一次募集\01.募集要項原稿\"/>
    </mc:Choice>
  </mc:AlternateContent>
  <bookViews>
    <workbookView xWindow="0" yWindow="0" windowWidth="28635" windowHeight="10095" tabRatio="765"/>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【削除不可】リスト2!$B$2:$D$106</definedName>
    <definedName name="_xlnm._FilterDatabase" localSheetId="1" hidden="1">'2.入力シート (応募時)'!$A$3:$I$112</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'1.シート説明'!$B$2:$H$11</definedName>
    <definedName name="_xlnm.Print_Area" localSheetId="1">'2.入力シート (応募時)'!$A$2:$F$113</definedName>
    <definedName name="_xlnm.Print_Area" localSheetId="2">'3.学内申請書（自動入力）'!$B$2:$AH$36</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4" l="1"/>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P8" i="7"/>
  <c r="AC5" i="7"/>
  <c r="AC3" i="7"/>
  <c r="W13" i="7" l="1"/>
  <c r="AA13" i="7"/>
  <c r="W12" i="7"/>
  <c r="T12" i="7"/>
  <c r="AA11" i="7"/>
  <c r="W11" i="7"/>
  <c r="W10" i="7"/>
  <c r="T10" i="7"/>
  <c r="L13" i="7"/>
  <c r="F13" i="7"/>
  <c r="E8" i="7"/>
  <c r="M32" i="7"/>
  <c r="G15" i="7" l="1"/>
  <c r="G16" i="7"/>
  <c r="AD17" i="7"/>
  <c r="U17" i="7"/>
  <c r="G17" i="7"/>
  <c r="F3" i="15" l="1"/>
  <c r="F2" i="15"/>
  <c r="P13" i="7" l="1"/>
  <c r="N13" i="7"/>
  <c r="H13" i="7"/>
  <c r="C3" i="15" l="1"/>
  <c r="C2" i="15"/>
  <c r="E3" i="14" l="1"/>
  <c r="C3" i="14"/>
  <c r="B36" i="7" l="1"/>
  <c r="B34" i="7"/>
  <c r="P12" i="7"/>
  <c r="N12" i="7"/>
  <c r="L12" i="7"/>
  <c r="J12" i="7"/>
  <c r="H12" i="7"/>
  <c r="F12" i="7"/>
  <c r="P11" i="7"/>
  <c r="N11" i="7"/>
  <c r="L11" i="7"/>
  <c r="J11" i="7"/>
  <c r="H11" i="7"/>
  <c r="F11" i="7"/>
  <c r="P7" i="7" l="1"/>
  <c r="E7" i="7"/>
  <c r="R5" i="7"/>
  <c r="I5" i="7"/>
  <c r="R4" i="7"/>
  <c r="I4" i="7"/>
</calcChain>
</file>

<file path=xl/sharedStrings.xml><?xml version="1.0" encoding="utf-8"?>
<sst xmlns="http://schemas.openxmlformats.org/spreadsheetml/2006/main" count="962" uniqueCount="495">
  <si>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</si>
  <si>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</si>
  <si>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</si>
  <si>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</si>
  <si>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</si>
  <si>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</si>
  <si>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</si>
  <si>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</si>
  <si>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</si>
  <si>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</si>
  <si>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240-8501</t>
    <phoneticPr fontId="1"/>
  </si>
  <si>
    <t>神奈川県横浜市常盤台79-1</t>
    <rPh sb="0" eb="4">
      <t>カナガワケン</t>
    </rPh>
    <rPh sb="4" eb="7">
      <t>ヨコハマシ</t>
    </rPh>
    <rPh sb="7" eb="10">
      <t>トキワダイ</t>
    </rPh>
    <phoneticPr fontId="1"/>
  </si>
  <si>
    <t>数字は半角</t>
    <rPh sb="0" eb="2">
      <t>スウジ</t>
    </rPh>
    <rPh sb="3" eb="5">
      <t>ハンカク</t>
    </rPh>
    <phoneticPr fontId="1"/>
  </si>
  <si>
    <t>090-****-****</t>
    <phoneticPr fontId="1"/>
  </si>
  <si>
    <t>045-339-3183</t>
    <phoneticPr fontId="1"/>
  </si>
  <si>
    <t>********@********</t>
    <phoneticPr fontId="1"/>
  </si>
  <si>
    <t>氏名</t>
    <rPh sb="0" eb="2">
      <t>シメイ</t>
    </rPh>
    <phoneticPr fontId="1"/>
  </si>
  <si>
    <t>申請者との関係</t>
    <rPh sb="0" eb="3">
      <t>シンセイシャ</t>
    </rPh>
    <rPh sb="5" eb="7">
      <t>カンケイ</t>
    </rPh>
    <phoneticPr fontId="1"/>
  </si>
  <si>
    <t>電話番号</t>
    <rPh sb="0" eb="2">
      <t>デンワ</t>
    </rPh>
    <rPh sb="2" eb="4">
      <t>バンゴウ</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</si>
  <si>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</si>
  <si>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</si>
  <si>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</si>
  <si>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</si>
  <si>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</si>
  <si>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</si>
  <si>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性別</t>
    <rPh sb="0" eb="2">
      <t>セイベツ</t>
    </rPh>
    <phoneticPr fontId="1"/>
  </si>
  <si>
    <t>男</t>
    <rPh sb="0" eb="1">
      <t>オトコ</t>
    </rPh>
    <phoneticPr fontId="1"/>
  </si>
  <si>
    <t>***-****-****</t>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</si>
  <si>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</si>
  <si>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</si>
  <si>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</si>
  <si>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</si>
  <si>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</si>
  <si>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</si>
  <si>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</si>
  <si>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</si>
  <si>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</si>
  <si>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</si>
  <si>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</si>
  <si>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</si>
  <si>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</si>
  <si>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</si>
  <si>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</si>
  <si>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</si>
  <si>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</si>
  <si>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</si>
  <si>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</si>
  <si>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</si>
  <si>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</si>
  <si>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</si>
  <si>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</si>
  <si>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</si>
  <si>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</si>
  <si>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</si>
  <si>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</si>
  <si>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</si>
  <si>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</si>
  <si>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</si>
  <si>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</si>
  <si>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</si>
  <si>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</si>
  <si>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記入例1</t>
    <rPh sb="0" eb="2">
      <t>キニュウ</t>
    </rPh>
    <rPh sb="2" eb="3">
      <t>レイ</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</si>
  <si>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</si>
  <si>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</si>
  <si>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</si>
  <si>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</si>
  <si>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家族等関係者連絡先</t>
    <rPh sb="0" eb="2">
      <t>カゾク</t>
    </rPh>
    <rPh sb="2" eb="3">
      <t>トウ</t>
    </rPh>
    <rPh sb="3" eb="6">
      <t>カンケイシャ</t>
    </rPh>
    <rPh sb="6" eb="9">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</si>
  <si>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</si>
  <si>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</si>
  <si>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</si>
  <si>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</si>
  <si>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</si>
  <si>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</si>
  <si>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</si>
  <si>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</si>
  <si>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</si>
  <si>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</si>
  <si>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</si>
  <si>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</si>
  <si>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</si>
  <si>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</si>
  <si>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</si>
  <si>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</si>
  <si>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</si>
  <si>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</si>
  <si>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</si>
  <si>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</si>
  <si>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</si>
  <si>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</si>
  <si>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</si>
  <si>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</si>
  <si>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</si>
  <si>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</si>
  <si>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</si>
  <si>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</si>
  <si>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インド工科大学マドラス校</t>
    <rPh sb="3" eb="5">
      <t>コウカ</t>
    </rPh>
    <rPh sb="5" eb="7">
      <t>ダイガク</t>
    </rPh>
    <rPh sb="11" eb="12">
      <t>コウ</t>
    </rPh>
    <phoneticPr fontId="2"/>
  </si>
  <si>
    <t>ランプン大学</t>
    <rPh sb="4" eb="6">
      <t>ダイガク</t>
    </rPh>
    <phoneticPr fontId="2"/>
  </si>
  <si>
    <t>バンドン工科大学</t>
    <rPh sb="4" eb="6">
      <t>コウカ</t>
    </rPh>
    <rPh sb="6" eb="8">
      <t>ダイガク</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</si>
  <si>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</si>
  <si>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</si>
  <si>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</si>
  <si>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</si>
  <si>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</si>
  <si>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</si>
  <si>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</si>
  <si>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タマサート大学</t>
    <rPh sb="5" eb="7">
      <t>ダイガク</t>
    </rPh>
    <phoneticPr fontId="2"/>
  </si>
  <si>
    <t>台湾</t>
    <rPh sb="0" eb="2">
      <t>タイワン</t>
    </rPh>
    <phoneticPr fontId="2"/>
  </si>
  <si>
    <t>国立高雄大学</t>
    <rPh sb="0" eb="2">
      <t>コクリツ</t>
    </rPh>
    <rPh sb="2" eb="4">
      <t>タカオ</t>
    </rPh>
    <rPh sb="4" eb="6">
      <t>ダイガク</t>
    </rPh>
    <phoneticPr fontId="2"/>
  </si>
  <si>
    <t>国立台湾大学</t>
    <rPh sb="0" eb="2">
      <t>コクリツ</t>
    </rPh>
    <rPh sb="2" eb="4">
      <t>タイワン</t>
    </rPh>
    <rPh sb="4" eb="6">
      <t>ダイガク</t>
    </rPh>
    <phoneticPr fontId="2"/>
  </si>
  <si>
    <t>国立清華大学</t>
    <rPh sb="0" eb="2">
      <t>コクリツ</t>
    </rPh>
    <rPh sb="2" eb="4">
      <t>セイガ</t>
    </rPh>
    <rPh sb="4" eb="6">
      <t>ダイガク</t>
    </rPh>
    <phoneticPr fontId="2"/>
  </si>
  <si>
    <t>国立政治大学</t>
    <rPh sb="0" eb="2">
      <t>コクリツ</t>
    </rPh>
    <rPh sb="2" eb="4">
      <t>セイジ</t>
    </rPh>
    <rPh sb="4" eb="6">
      <t>ダイガク</t>
    </rPh>
    <phoneticPr fontId="2"/>
  </si>
  <si>
    <t>中国</t>
    <rPh sb="0" eb="2">
      <t>チュウゴク</t>
    </rPh>
    <phoneticPr fontId="2"/>
  </si>
  <si>
    <t>上海交通大学</t>
    <rPh sb="0" eb="2">
      <t>シャンハイ</t>
    </rPh>
    <rPh sb="2" eb="4">
      <t>コウツウ</t>
    </rPh>
    <rPh sb="4" eb="6">
      <t>ダイガク</t>
    </rPh>
    <phoneticPr fontId="2"/>
  </si>
  <si>
    <t>北京師範大学</t>
    <rPh sb="0" eb="2">
      <t>ペキン</t>
    </rPh>
    <rPh sb="2" eb="4">
      <t>シハン</t>
    </rPh>
    <rPh sb="4" eb="6">
      <t>ダイガク</t>
    </rPh>
    <phoneticPr fontId="2"/>
  </si>
  <si>
    <t>華東師範大学</t>
    <rPh sb="0" eb="1">
      <t>ハナ</t>
    </rPh>
    <rPh sb="1" eb="2">
      <t>ヒガシ</t>
    </rPh>
    <rPh sb="2" eb="4">
      <t>シハン</t>
    </rPh>
    <rPh sb="4" eb="6">
      <t>ダイガク</t>
    </rPh>
    <phoneticPr fontId="2"/>
  </si>
  <si>
    <t>山西大学</t>
    <rPh sb="0" eb="2">
      <t>サンセイ</t>
    </rPh>
    <rPh sb="2" eb="4">
      <t>ダイガク</t>
    </rPh>
    <phoneticPr fontId="2"/>
  </si>
  <si>
    <t>天津大学</t>
    <rPh sb="0" eb="2">
      <t>テンシン</t>
    </rPh>
    <rPh sb="2" eb="4">
      <t>ダイガク</t>
    </rPh>
    <phoneticPr fontId="2"/>
  </si>
  <si>
    <t>大連理工大学</t>
    <rPh sb="0" eb="2">
      <t>ダイレン</t>
    </rPh>
    <rPh sb="2" eb="4">
      <t>リコウ</t>
    </rPh>
    <rPh sb="4" eb="6">
      <t>ダイガク</t>
    </rPh>
    <phoneticPr fontId="2"/>
  </si>
  <si>
    <t>中山大学</t>
    <rPh sb="0" eb="2">
      <t>ナカヤマ</t>
    </rPh>
    <rPh sb="2" eb="4">
      <t>ダイガク</t>
    </rPh>
    <phoneticPr fontId="2"/>
  </si>
  <si>
    <t>山東大学</t>
    <rPh sb="0" eb="1">
      <t>ヤマ</t>
    </rPh>
    <rPh sb="1" eb="2">
      <t>ヒガシ</t>
    </rPh>
    <rPh sb="2" eb="4">
      <t>ダイガク</t>
    </rPh>
    <phoneticPr fontId="2"/>
  </si>
  <si>
    <t>同済大学</t>
    <rPh sb="0" eb="1">
      <t>ドウ</t>
    </rPh>
    <rPh sb="1" eb="2">
      <t>スミ</t>
    </rPh>
    <rPh sb="2" eb="4">
      <t>ダイガク</t>
    </rPh>
    <phoneticPr fontId="2"/>
  </si>
  <si>
    <t>吉林大学</t>
    <rPh sb="0" eb="1">
      <t>キチ</t>
    </rPh>
    <rPh sb="1" eb="2">
      <t>リン</t>
    </rPh>
    <rPh sb="2" eb="4">
      <t>ダイガク</t>
    </rPh>
    <phoneticPr fontId="2"/>
  </si>
  <si>
    <t>イスタンブール工科大学</t>
    <rPh sb="7" eb="9">
      <t>コウカ</t>
    </rPh>
    <rPh sb="9" eb="11">
      <t>ダイガク</t>
    </rPh>
    <phoneticPr fontId="2"/>
  </si>
  <si>
    <t>オージイン大学</t>
    <rPh sb="5" eb="7">
      <t>ダイガク</t>
    </rPh>
    <phoneticPr fontId="2"/>
  </si>
  <si>
    <t>サント・トマス大学</t>
    <rPh sb="7" eb="9">
      <t>ダイガク</t>
    </rPh>
    <phoneticPr fontId="2"/>
  </si>
  <si>
    <t>フィリピン大学</t>
    <rPh sb="5" eb="7">
      <t>ダイガク</t>
    </rPh>
    <phoneticPr fontId="2"/>
  </si>
  <si>
    <t>ホーチミン市工科大学</t>
    <rPh sb="5" eb="6">
      <t>シ</t>
    </rPh>
    <rPh sb="6" eb="8">
      <t>コウカ</t>
    </rPh>
    <rPh sb="8" eb="10">
      <t>ダイガク</t>
    </rPh>
    <phoneticPr fontId="2"/>
  </si>
  <si>
    <t>ハノイ貿易大学</t>
    <rPh sb="3" eb="5">
      <t>ボウエキ</t>
    </rPh>
    <rPh sb="5" eb="7">
      <t>ダイガク</t>
    </rPh>
    <phoneticPr fontId="2"/>
  </si>
  <si>
    <t>マラヤ大学</t>
    <rPh sb="3" eb="5">
      <t>ダイガク</t>
    </rPh>
    <phoneticPr fontId="2"/>
  </si>
  <si>
    <t>新モンゴル工科大学</t>
    <rPh sb="0" eb="1">
      <t>シン</t>
    </rPh>
    <rPh sb="5" eb="7">
      <t>コウカ</t>
    </rPh>
    <rPh sb="7" eb="9">
      <t>ダイガク</t>
    </rPh>
    <phoneticPr fontId="2"/>
  </si>
  <si>
    <t>モンゴル科学技術大学</t>
    <rPh sb="4" eb="6">
      <t>カガク</t>
    </rPh>
    <rPh sb="6" eb="8">
      <t>ギジュツ</t>
    </rPh>
    <rPh sb="8" eb="10">
      <t>ダイガク</t>
    </rPh>
    <phoneticPr fontId="2"/>
  </si>
  <si>
    <t>カイロ大学</t>
    <rPh sb="3" eb="5">
      <t>ダイガク</t>
    </rPh>
    <phoneticPr fontId="2"/>
  </si>
  <si>
    <t>アンタナナリボ大学</t>
    <rPh sb="7" eb="9">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</si>
  <si>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</si>
  <si>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</si>
  <si>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</si>
  <si>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</si>
  <si>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アメリカ合衆国</t>
    <rPh sb="4" eb="7">
      <t>ガッシュウコク</t>
    </rPh>
    <phoneticPr fontId="2"/>
  </si>
  <si>
    <t>サンディエゴ州立大学</t>
    <rPh sb="6" eb="8">
      <t>シュウリツ</t>
    </rPh>
    <rPh sb="8" eb="10">
      <t>ダイガク</t>
    </rPh>
    <phoneticPr fontId="2"/>
  </si>
  <si>
    <t>ジョージア大学</t>
    <rPh sb="5" eb="7">
      <t>ダイガク</t>
    </rPh>
    <phoneticPr fontId="2"/>
  </si>
  <si>
    <t>カリフォルニア州立大学サクラメント校</t>
    <rPh sb="7" eb="9">
      <t>シュウリツ</t>
    </rPh>
    <rPh sb="9" eb="11">
      <t>ダイガク</t>
    </rPh>
    <rPh sb="17" eb="18">
      <t>コウ</t>
    </rPh>
    <phoneticPr fontId="2"/>
  </si>
  <si>
    <t>サンノゼ州立大学</t>
    <rPh sb="4" eb="6">
      <t>シュウリツ</t>
    </rPh>
    <rPh sb="6" eb="8">
      <t>ダイガク</t>
    </rPh>
    <phoneticPr fontId="2"/>
  </si>
  <si>
    <t>サスカチュワン大学</t>
    <rPh sb="7" eb="9">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</si>
  <si>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</si>
  <si>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</si>
  <si>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</si>
  <si>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</si>
  <si>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</si>
  <si>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</si>
  <si>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カーディフ大学</t>
    <rPh sb="5" eb="7">
      <t>ダイガク</t>
    </rPh>
    <phoneticPr fontId="2"/>
  </si>
  <si>
    <t>エジンバラ大学</t>
    <rPh sb="5" eb="7">
      <t>ダイガク</t>
    </rPh>
    <phoneticPr fontId="2"/>
  </si>
  <si>
    <t>イーストアングリア大学</t>
    <rPh sb="9" eb="11">
      <t>ダイガク</t>
    </rPh>
    <phoneticPr fontId="2"/>
  </si>
  <si>
    <t>ミラノ大学</t>
    <rPh sb="3" eb="5">
      <t>ダイガク</t>
    </rPh>
    <phoneticPr fontId="2"/>
  </si>
  <si>
    <t>ベルン大学</t>
    <rPh sb="3" eb="5">
      <t>ダイガク</t>
    </rPh>
    <phoneticPr fontId="2"/>
  </si>
  <si>
    <t>グラナダ大学</t>
    <rPh sb="4" eb="6">
      <t>ダイガク</t>
    </rPh>
    <phoneticPr fontId="2"/>
  </si>
  <si>
    <t>オストラバ工科大学</t>
    <rPh sb="5" eb="7">
      <t>コウカ</t>
    </rPh>
    <rPh sb="7" eb="9">
      <t>ダイガク</t>
    </rPh>
    <phoneticPr fontId="2"/>
  </si>
  <si>
    <t>ズリーン・トマスバタ大学</t>
    <rPh sb="10" eb="12">
      <t>ダイガク</t>
    </rPh>
    <phoneticPr fontId="2"/>
  </si>
  <si>
    <t>オスナブリュック大学</t>
    <rPh sb="8" eb="10">
      <t>ダイガク</t>
    </rPh>
    <phoneticPr fontId="2"/>
  </si>
  <si>
    <t>エルフルト大学</t>
    <rPh sb="5" eb="7">
      <t>ダイガク</t>
    </rPh>
    <phoneticPr fontId="2"/>
  </si>
  <si>
    <t>セントイシュトヴァーン大学</t>
    <rPh sb="11" eb="13">
      <t>ダイガク</t>
    </rPh>
    <phoneticPr fontId="2"/>
  </si>
  <si>
    <t>オウル大学</t>
    <rPh sb="3" eb="5">
      <t>ダイガク</t>
    </rPh>
    <phoneticPr fontId="2"/>
  </si>
  <si>
    <t>リヨン第３大学</t>
    <rPh sb="3" eb="4">
      <t>ダイ</t>
    </rPh>
    <rPh sb="5" eb="7">
      <t>ダイガク</t>
    </rPh>
    <phoneticPr fontId="2"/>
  </si>
  <si>
    <t>国立セラミックス工業大学（グランゼコール）</t>
    <rPh sb="0" eb="2">
      <t>コクリツ</t>
    </rPh>
    <rPh sb="8" eb="10">
      <t>コウギョウ</t>
    </rPh>
    <rPh sb="10" eb="12">
      <t>ダイガク</t>
    </rPh>
    <phoneticPr fontId="2"/>
  </si>
  <si>
    <t>ポワチエ大学</t>
    <rPh sb="4" eb="6">
      <t>ダイガク</t>
    </rPh>
    <phoneticPr fontId="2"/>
  </si>
  <si>
    <t>ル・アーブル大学</t>
    <rPh sb="6" eb="8">
      <t>ダイガク</t>
    </rPh>
    <phoneticPr fontId="2"/>
  </si>
  <si>
    <t>リエージュ州大学校</t>
    <rPh sb="5" eb="6">
      <t>シュウ</t>
    </rPh>
    <rPh sb="6" eb="8">
      <t>ダイガク</t>
    </rPh>
    <rPh sb="8" eb="9">
      <t>コウ</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</si>
  <si>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</si>
  <si>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</si>
  <si>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アジア工科大学</t>
    <rPh sb="3" eb="5">
      <t>コウカ</t>
    </rPh>
    <rPh sb="5" eb="7">
      <t>ダイガク</t>
    </rPh>
    <phoneticPr fontId="2"/>
  </si>
  <si>
    <t>泰日工業大学経営学部</t>
    <rPh sb="0" eb="1">
      <t>タイ</t>
    </rPh>
    <rPh sb="1" eb="2">
      <t>ニチ</t>
    </rPh>
    <rPh sb="2" eb="4">
      <t>コウギョウ</t>
    </rPh>
    <rPh sb="4" eb="6">
      <t>ダイガク</t>
    </rPh>
    <rPh sb="6" eb="8">
      <t>ケイエイ</t>
    </rPh>
    <rPh sb="8" eb="10">
      <t>ガクブ</t>
    </rPh>
    <phoneticPr fontId="2"/>
  </si>
  <si>
    <t>タイ</t>
  </si>
  <si>
    <t>チュラロンコン大学</t>
  </si>
  <si>
    <t>南洋理工大学理学院</t>
    <rPh sb="0" eb="1">
      <t>ナン</t>
    </rPh>
    <rPh sb="1" eb="2">
      <t>ヨウ</t>
    </rPh>
    <rPh sb="2" eb="4">
      <t>リコウ</t>
    </rPh>
    <rPh sb="4" eb="6">
      <t>ダイガク</t>
    </rPh>
    <rPh sb="6" eb="8">
      <t>リガク</t>
    </rPh>
    <rPh sb="8" eb="9">
      <t>イン</t>
    </rPh>
    <phoneticPr fontId="2"/>
  </si>
  <si>
    <t>国立体育大学競技学院</t>
    <rPh sb="0" eb="2">
      <t>コクリツ</t>
    </rPh>
    <rPh sb="2" eb="4">
      <t>タイイク</t>
    </rPh>
    <rPh sb="4" eb="6">
      <t>ダイガク</t>
    </rPh>
    <rPh sb="6" eb="8">
      <t>キョウギ</t>
    </rPh>
    <rPh sb="8" eb="10">
      <t>ガクイン</t>
    </rPh>
    <phoneticPr fontId="2"/>
  </si>
  <si>
    <t>モンゴル国立大学化学・化学工学部</t>
    <rPh sb="4" eb="6">
      <t>コクリツ</t>
    </rPh>
    <rPh sb="6" eb="8">
      <t>ダイガク</t>
    </rPh>
    <rPh sb="8" eb="10">
      <t>カガク</t>
    </rPh>
    <rPh sb="11" eb="13">
      <t>カガク</t>
    </rPh>
    <rPh sb="13" eb="16">
      <t>コウガクブ</t>
    </rPh>
    <phoneticPr fontId="2"/>
  </si>
  <si>
    <t>モントリオール工科大学</t>
    <rPh sb="7" eb="9">
      <t>コウカ</t>
    </rPh>
    <rPh sb="9" eb="11">
      <t>ダイガク</t>
    </rPh>
    <phoneticPr fontId="2"/>
  </si>
  <si>
    <t>エクセター大学ビジネススクール</t>
    <rPh sb="5" eb="7">
      <t>ダイガク</t>
    </rPh>
    <phoneticPr fontId="2"/>
  </si>
  <si>
    <t>ミラノ工科大学</t>
    <rPh sb="3" eb="5">
      <t>コウカ</t>
    </rPh>
    <rPh sb="5" eb="7">
      <t>ダイガク</t>
    </rPh>
    <phoneticPr fontId="2"/>
  </si>
  <si>
    <t>アーヘン工科大学機械工学部、建築学部</t>
    <rPh sb="4" eb="5">
      <t>コウ</t>
    </rPh>
    <rPh sb="5" eb="6">
      <t>カ</t>
    </rPh>
    <rPh sb="6" eb="8">
      <t>ダイガク</t>
    </rPh>
    <rPh sb="8" eb="10">
      <t>キカイ</t>
    </rPh>
    <rPh sb="10" eb="13">
      <t>コウガクブ</t>
    </rPh>
    <rPh sb="14" eb="16">
      <t>ケンチク</t>
    </rPh>
    <rPh sb="16" eb="18">
      <t>ガクブ</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</si>
  <si>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</si>
  <si>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</si>
  <si>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</si>
  <si>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</si>
  <si>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</si>
  <si>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</si>
  <si>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</si>
  <si>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よここく</t>
    <phoneticPr fontId="1"/>
  </si>
  <si>
    <t>はまたろう</t>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</si>
  <si>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</si>
  <si>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</si>
  <si>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郵便番号</t>
    </r>
    <r>
      <rPr>
        <sz val="8"/>
        <color theme="1"/>
        <rFont val="ＭＳ 明朝"/>
        <family val="1"/>
        <charset val="128"/>
      </rPr>
      <t>（ハイフンあり）</t>
    </r>
    <rPh sb="0" eb="4">
      <t>ユウビンバンゴウ</t>
    </rPh>
    <phoneticPr fontId="1"/>
  </si>
  <si>
    <r>
      <t>住所</t>
    </r>
    <r>
      <rPr>
        <sz val="8"/>
        <color theme="1"/>
        <rFont val="ＭＳ 明朝"/>
        <family val="1"/>
        <charset val="128"/>
      </rPr>
      <t>（県から）</t>
    </r>
    <rPh sb="0" eb="2">
      <t>ジュウショ</t>
    </rPh>
    <rPh sb="3" eb="4">
      <t>ケン</t>
    </rPh>
    <phoneticPr fontId="1"/>
  </si>
  <si>
    <r>
      <t>携帯電話番号</t>
    </r>
    <r>
      <rPr>
        <sz val="8"/>
        <color theme="1"/>
        <rFont val="ＭＳ 明朝"/>
        <family val="1"/>
        <charset val="128"/>
      </rPr>
      <t>（ハイフンあり）</t>
    </r>
    <rPh sb="0" eb="2">
      <t>ケイタイ</t>
    </rPh>
    <rPh sb="2" eb="4">
      <t>デンワ</t>
    </rPh>
    <rPh sb="4" eb="6">
      <t>バンゴウ</t>
    </rPh>
    <phoneticPr fontId="1"/>
  </si>
  <si>
    <r>
      <t>固定電話番号</t>
    </r>
    <r>
      <rPr>
        <sz val="8"/>
        <color theme="1"/>
        <rFont val="ＭＳ 明朝"/>
        <family val="1"/>
        <charset val="128"/>
      </rPr>
      <t>（ハイフンあり）</t>
    </r>
    <rPh sb="0" eb="2">
      <t>コテイ</t>
    </rPh>
    <rPh sb="2" eb="4">
      <t>デンワ</t>
    </rPh>
    <rPh sb="4" eb="6">
      <t>バンゴウ</t>
    </rPh>
    <phoneticPr fontId="1"/>
  </si>
  <si>
    <r>
      <t>e-mailアドレス（PC)　</t>
    </r>
    <r>
      <rPr>
        <sz val="8"/>
        <color theme="1"/>
        <rFont val="ＭＳ 明朝"/>
        <family val="1"/>
        <charset val="128"/>
      </rPr>
      <t>※必須</t>
    </r>
    <rPh sb="16" eb="18">
      <t>ヒッス</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</si>
  <si>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</si>
  <si>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</si>
  <si>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</si>
  <si>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</si>
  <si>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</si>
  <si>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</si>
  <si>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</si>
  <si>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</si>
  <si>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</si>
  <si>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</si>
  <si>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</si>
  <si>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</si>
  <si>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</si>
  <si>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</si>
  <si>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</si>
  <si>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</si>
  <si>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</si>
  <si>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</si>
  <si>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</si>
  <si>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</si>
  <si>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</si>
  <si>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</si>
  <si>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</si>
  <si>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</si>
  <si>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</si>
  <si>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</si>
  <si>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</si>
  <si>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</si>
  <si>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</si>
  <si>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</si>
  <si>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</si>
  <si>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</si>
  <si>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</si>
  <si>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性格・特技等</t>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</si>
  <si>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</si>
  <si>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</si>
  <si>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</si>
  <si>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</si>
  <si>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１．プログラム名</t>
    <rPh sb="7" eb="8">
      <t>メイ</t>
    </rPh>
    <phoneticPr fontId="1"/>
  </si>
  <si>
    <t>実施国・都市</t>
    <rPh sb="0" eb="2">
      <t>ジッシ</t>
    </rPh>
    <rPh sb="2" eb="3">
      <t>コク</t>
    </rPh>
    <rPh sb="4" eb="6">
      <t>トシ</t>
    </rPh>
    <phoneticPr fontId="1"/>
  </si>
  <si>
    <t>参加時期・期間</t>
    <rPh sb="0" eb="2">
      <t>サンカ</t>
    </rPh>
    <rPh sb="2" eb="4">
      <t>ジキ</t>
    </rPh>
    <rPh sb="5" eb="7">
      <t>キカン</t>
    </rPh>
    <phoneticPr fontId="1"/>
  </si>
  <si>
    <t>YNUの留学プログラム・海外研修等に参加したことがある場合、記入してください</t>
    <rPh sb="4" eb="6">
      <t>リュウガク</t>
    </rPh>
    <rPh sb="12" eb="14">
      <t>カイガイ</t>
    </rPh>
    <rPh sb="18" eb="20">
      <t>サンカ</t>
    </rPh>
    <rPh sb="27" eb="29">
      <t>バアイ</t>
    </rPh>
    <rPh sb="30" eb="32">
      <t>キニュウ</t>
    </rPh>
    <phoneticPr fontId="1"/>
  </si>
  <si>
    <t>○○学部○○討論会</t>
    <rPh sb="2" eb="4">
      <t>ガクブ</t>
    </rPh>
    <rPh sb="6" eb="8">
      <t>トウロン</t>
    </rPh>
    <rPh sb="8" eb="9">
      <t>カイ</t>
    </rPh>
    <phoneticPr fontId="1"/>
  </si>
  <si>
    <t>フィリピン・マニラ</t>
  </si>
  <si>
    <t>中国　・　北京</t>
    <rPh sb="0" eb="2">
      <t>チュウゴク</t>
    </rPh>
    <rPh sb="5" eb="7">
      <t>ペキン</t>
    </rPh>
    <phoneticPr fontId="1"/>
  </si>
  <si>
    <t>2015年2月　・　10日間</t>
    <rPh sb="4" eb="5">
      <t>ネン</t>
    </rPh>
    <rPh sb="6" eb="7">
      <t>ガツ</t>
    </rPh>
    <rPh sb="12" eb="14">
      <t>ニチカン</t>
    </rPh>
    <phoneticPr fontId="1"/>
  </si>
  <si>
    <t>２．プログラム名</t>
    <rPh sb="7" eb="8">
      <t>メイ</t>
    </rPh>
    <phoneticPr fontId="1"/>
  </si>
  <si>
    <t>３．プログラム名</t>
    <rPh sb="7" eb="8">
      <t>メイ</t>
    </rPh>
    <phoneticPr fontId="1"/>
  </si>
  <si>
    <t>YNU交換留学</t>
    <rPh sb="3" eb="5">
      <t>コウカン</t>
    </rPh>
    <rPh sb="5" eb="7">
      <t>リュウガク</t>
    </rPh>
    <phoneticPr fontId="1"/>
  </si>
  <si>
    <t>韓国　・　ソウル</t>
    <rPh sb="0" eb="2">
      <t>カンコク</t>
    </rPh>
    <phoneticPr fontId="1"/>
  </si>
  <si>
    <t>YNU海外英語研修プログラム春季サント・トマス大学派遣</t>
  </si>
  <si>
    <t>2014年3月　・　19日間</t>
    <rPh sb="4" eb="5">
      <t>ネン</t>
    </rPh>
    <rPh sb="6" eb="7">
      <t>ガツ</t>
    </rPh>
    <rPh sb="12" eb="14">
      <t>ニチカン</t>
    </rPh>
    <phoneticPr fontId="1"/>
  </si>
  <si>
    <t>2016年2月　・　半年間</t>
    <rPh sb="4" eb="5">
      <t>ネン</t>
    </rPh>
    <rPh sb="6" eb="7">
      <t>ガツ</t>
    </rPh>
    <rPh sb="10" eb="13">
      <t>ハントシカン</t>
    </rPh>
    <phoneticPr fontId="1"/>
  </si>
  <si>
    <t>過去の海外経験（個人旅行、大学入学前やYNU以外の研修等）について記入してください</t>
    <rPh sb="33" eb="35">
      <t>キニュウ</t>
    </rPh>
    <phoneticPr fontId="1"/>
  </si>
  <si>
    <t>１．海外旅行渡航先国</t>
    <rPh sb="2" eb="4">
      <t>カイガイ</t>
    </rPh>
    <rPh sb="4" eb="6">
      <t>リョコウ</t>
    </rPh>
    <rPh sb="6" eb="9">
      <t>トコウサキ</t>
    </rPh>
    <rPh sb="9" eb="10">
      <t>クニ</t>
    </rPh>
    <phoneticPr fontId="1"/>
  </si>
  <si>
    <t>参加時期</t>
    <rPh sb="0" eb="2">
      <t>サンカ</t>
    </rPh>
    <rPh sb="2" eb="4">
      <t>ジキ</t>
    </rPh>
    <phoneticPr fontId="1"/>
  </si>
  <si>
    <t>モンゴル、イギリス</t>
  </si>
  <si>
    <t>2010年3月　・　2011年3月</t>
    <rPh sb="14" eb="15">
      <t>ネン</t>
    </rPh>
    <rPh sb="16" eb="17">
      <t>ガツ</t>
    </rPh>
    <phoneticPr fontId="1"/>
  </si>
  <si>
    <t>父の仕事の関係でバンコクに住んでいました</t>
    <rPh sb="0" eb="1">
      <t>チチ</t>
    </rPh>
    <rPh sb="2" eb="4">
      <t>シゴト</t>
    </rPh>
    <rPh sb="5" eb="7">
      <t>カンケイ</t>
    </rPh>
    <rPh sb="13" eb="14">
      <t>ス</t>
    </rPh>
    <phoneticPr fontId="1"/>
  </si>
  <si>
    <t>２．海外旅行以外の種別等</t>
    <rPh sb="2" eb="4">
      <t>カイガイ</t>
    </rPh>
    <rPh sb="4" eb="6">
      <t>リョコウ</t>
    </rPh>
    <rPh sb="6" eb="8">
      <t>イガイ</t>
    </rPh>
    <rPh sb="9" eb="11">
      <t>シュベツ</t>
    </rPh>
    <rPh sb="11" eb="12">
      <t>トウ</t>
    </rPh>
    <phoneticPr fontId="1"/>
  </si>
  <si>
    <t>国・都市</t>
    <rPh sb="0" eb="1">
      <t>コク</t>
    </rPh>
    <rPh sb="2" eb="4">
      <t>トシ</t>
    </rPh>
    <phoneticPr fontId="1"/>
  </si>
  <si>
    <t>タイ　・　バンコク</t>
  </si>
  <si>
    <t>2003年2月～2005年1月　・　2年間</t>
    <rPh sb="4" eb="5">
      <t>ネン</t>
    </rPh>
    <rPh sb="6" eb="7">
      <t>ガツ</t>
    </rPh>
    <rPh sb="12" eb="13">
      <t>ネン</t>
    </rPh>
    <rPh sb="14" eb="15">
      <t>ガツ</t>
    </rPh>
    <rPh sb="19" eb="21">
      <t>ネンカン</t>
    </rPh>
    <phoneticPr fontId="1"/>
  </si>
  <si>
    <t>時期・期間</t>
    <rPh sb="0" eb="2">
      <t>ジキ</t>
    </rPh>
    <rPh sb="3" eb="5">
      <t>キカン</t>
    </rPh>
    <phoneticPr fontId="1"/>
  </si>
  <si>
    <t>３．海外旅行以外の種別等</t>
    <rPh sb="2" eb="4">
      <t>カイガイ</t>
    </rPh>
    <rPh sb="4" eb="6">
      <t>リョコウ</t>
    </rPh>
    <rPh sb="6" eb="8">
      <t>イガイ</t>
    </rPh>
    <rPh sb="9" eb="11">
      <t>シュベツ</t>
    </rPh>
    <rPh sb="11" eb="12">
      <t>トウ</t>
    </rPh>
    <phoneticPr fontId="1"/>
  </si>
  <si>
    <t>カナダ　・　バンクーバー</t>
  </si>
  <si>
    <t>2013年8月　・　3週間</t>
    <rPh sb="4" eb="5">
      <t>ネン</t>
    </rPh>
    <rPh sb="6" eb="7">
      <t>ガツ</t>
    </rPh>
    <rPh sb="11" eb="13">
      <t>シュウカン</t>
    </rPh>
    <phoneticPr fontId="1"/>
  </si>
  <si>
    <t>高校の短期語学研修（ホームステイ）</t>
    <rPh sb="0" eb="2">
      <t>コウコウ</t>
    </rPh>
    <rPh sb="3" eb="5">
      <t>タンキ</t>
    </rPh>
    <rPh sb="5" eb="7">
      <t>ゴガク</t>
    </rPh>
    <rPh sb="7" eb="9">
      <t>ケンシュウ</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</si>
  <si>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</si>
  <si>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</si>
  <si>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</si>
  <si>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プルダウンから選択</t>
    <rPh sb="7" eb="9">
      <t>センタク</t>
    </rPh>
    <phoneticPr fontId="1"/>
  </si>
  <si>
    <t>※「希望しない」を選択した場合、私費留学と見做します。</t>
    <phoneticPr fontId="1"/>
  </si>
  <si>
    <t>JASSO以外の奨学金（トビタテ奨学金、民間奨学金等）を申請していますか？</t>
    <rPh sb="5" eb="7">
      <t>イガイ</t>
    </rPh>
    <rPh sb="8" eb="11">
      <t>ショウガクキン</t>
    </rPh>
    <rPh sb="16" eb="19">
      <t>ショウガクキン</t>
    </rPh>
    <rPh sb="20" eb="22">
      <t>ミンカン</t>
    </rPh>
    <rPh sb="22" eb="25">
      <t>ショウガクキン</t>
    </rPh>
    <rPh sb="25" eb="26">
      <t>トウ</t>
    </rPh>
    <rPh sb="28" eb="30">
      <t>シンセイ</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</si>
  <si>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</si>
  <si>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</si>
  <si>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</si>
  <si>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</si>
  <si>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</si>
  <si>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</si>
  <si>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</si>
  <si>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</si>
  <si>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</si>
  <si>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</si>
  <si>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</si>
  <si>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</si>
  <si>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</si>
  <si>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英語</t>
    <rPh sb="0" eb="2">
      <t>エイゴ</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</si>
  <si>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</si>
  <si>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</si>
  <si>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</si>
  <si>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</si>
  <si>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</si>
  <si>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</si>
  <si>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</si>
  <si>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2014年春学期中国語履修（個人成績表のとおり）</t>
    <rPh sb="14" eb="16">
      <t>コジン</t>
    </rPh>
    <rPh sb="16" eb="18">
      <t>セイセキ</t>
    </rPh>
    <rPh sb="18" eb="19">
      <t>ヒョウ</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</si>
  <si>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</si>
  <si>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</si>
  <si>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</si>
  <si>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</si>
  <si>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</si>
  <si>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</si>
  <si>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</si>
  <si>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</si>
  <si>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</si>
  <si>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</si>
  <si>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</si>
  <si>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パリ東大学クレテイユ校</t>
    <rPh sb="2" eb="3">
      <t>ヒガシ</t>
    </rPh>
    <rPh sb="3" eb="5">
      <t>ダイガク</t>
    </rPh>
    <rPh sb="10" eb="11">
      <t>コウ</t>
    </rPh>
    <phoneticPr fontId="2"/>
  </si>
  <si>
    <t>パドヴァ大学</t>
    <rPh sb="4" eb="6">
      <t>ダイガク</t>
    </rPh>
    <phoneticPr fontId="2"/>
  </si>
  <si>
    <t>トゥウェンテ大学工学技術学部</t>
    <rPh sb="8" eb="10">
      <t>コウガク</t>
    </rPh>
    <rPh sb="10" eb="12">
      <t>ギジュツ</t>
    </rPh>
    <rPh sb="12" eb="14">
      <t>ガクブ</t>
    </rPh>
    <phoneticPr fontId="2"/>
  </si>
  <si>
    <t>コロンビア国立大学</t>
    <rPh sb="5" eb="7">
      <t>コクリツ</t>
    </rPh>
    <rPh sb="7" eb="9">
      <t>ダイガク</t>
    </rPh>
    <phoneticPr fontId="2"/>
  </si>
  <si>
    <t>フィリピン</t>
  </si>
  <si>
    <t>ベトナム</t>
  </si>
  <si>
    <t>マレーシア</t>
  </si>
  <si>
    <t>ウタラ・マレーシア大学</t>
  </si>
  <si>
    <t>シンガポール</t>
  </si>
  <si>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</si>
  <si>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</si>
  <si>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</si>
  <si>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</si>
  <si>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</si>
  <si>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</si>
  <si>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（注意）重要かつ緊急の連絡をすることがあるため、すぐに連絡の取れる連絡先を記載すること。</t>
    <phoneticPr fontId="1"/>
  </si>
  <si>
    <t>受付番号
（記入不要）</t>
    <rPh sb="0" eb="2">
      <t>ウケツケ</t>
    </rPh>
    <rPh sb="2" eb="4">
      <t>バンゴウ</t>
    </rPh>
    <rPh sb="6" eb="8">
      <t>キニュウ</t>
    </rPh>
    <rPh sb="8" eb="10">
      <t>フヨウ</t>
    </rPh>
    <phoneticPr fontId="1"/>
  </si>
  <si>
    <r>
      <t>e-mailアドレス（携帯）</t>
    </r>
    <r>
      <rPr>
        <sz val="8"/>
        <color theme="1"/>
        <rFont val="ＭＳ 明朝"/>
        <family val="1"/>
        <charset val="128"/>
      </rPr>
      <t>※緊急時連絡用</t>
    </r>
    <phoneticPr fontId="1"/>
  </si>
  <si>
    <t>半角、大文字</t>
    <rPh sb="0" eb="2">
      <t>ハンカク</t>
    </rPh>
    <rPh sb="3" eb="6">
      <t>オオモジ</t>
    </rPh>
    <phoneticPr fontId="1"/>
  </si>
  <si>
    <t>TARO</t>
    <phoneticPr fontId="1"/>
  </si>
  <si>
    <t>横国 浜男</t>
    <rPh sb="0" eb="1">
      <t>ヨコ</t>
    </rPh>
    <rPh sb="1" eb="2">
      <t>コク</t>
    </rPh>
    <rPh sb="3" eb="5">
      <t>ハマオ</t>
    </rPh>
    <phoneticPr fontId="1"/>
  </si>
  <si>
    <t>父</t>
    <rPh sb="0" eb="1">
      <t>チチ</t>
    </rPh>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</si>
  <si>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</si>
  <si>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</si>
  <si>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</si>
  <si>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</si>
  <si>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</si>
  <si>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</si>
  <si>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</si>
  <si>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</si>
  <si>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提出期限</t>
    <rPh sb="0" eb="2">
      <t>テイシュツ</t>
    </rPh>
    <rPh sb="2" eb="4">
      <t>キゲン</t>
    </rPh>
    <phoneticPr fontId="1"/>
  </si>
  <si>
    <t>*</t>
    <phoneticPr fontId="1"/>
  </si>
  <si>
    <t>書式</t>
    <rPh sb="0" eb="2">
      <t>ショシキ</t>
    </rPh>
    <phoneticPr fontId="1"/>
  </si>
  <si>
    <t>提出方法</t>
    <rPh sb="0" eb="2">
      <t>テイシュツ</t>
    </rPh>
    <rPh sb="2" eb="4">
      <t>ホウホウ</t>
    </rPh>
    <phoneticPr fontId="1"/>
  </si>
  <si>
    <t>紙媒体</t>
    <rPh sb="0" eb="1">
      <t>カミ</t>
    </rPh>
    <rPh sb="1" eb="3">
      <t>バイタイ</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</si>
  <si>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</si>
  <si>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</si>
  <si>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</si>
  <si>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</si>
  <si>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</si>
  <si>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</si>
  <si>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</si>
  <si>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</si>
  <si>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</si>
  <si>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</si>
  <si>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</si>
  <si>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</si>
  <si>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</si>
  <si>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</si>
  <si>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</si>
  <si>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</si>
  <si>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</si>
  <si>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</si>
  <si>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</si>
  <si>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</si>
  <si>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********@ynu.jp</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</si>
  <si>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</si>
  <si>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</si>
  <si>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</si>
  <si>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</si>
  <si>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</si>
  <si>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</si>
  <si>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イタリア</t>
  </si>
  <si>
    <t>ヴェネツィア・カ・フォスカリ大学</t>
  </si>
  <si>
    <t>スイス</t>
  </si>
  <si>
    <t>スペイン</t>
  </si>
  <si>
    <t>ア・コルーニャ大学</t>
  </si>
  <si>
    <t>スロベニア</t>
  </si>
  <si>
    <t>リュブリャーナ大学</t>
    <rPh sb="7" eb="9">
      <t>ダイガク</t>
    </rPh>
    <phoneticPr fontId="9"/>
  </si>
  <si>
    <t>チェコ</t>
  </si>
  <si>
    <t>ドイツ</t>
  </si>
  <si>
    <t>アウグスブルク応用科学大学</t>
  </si>
  <si>
    <t>ハンガリー</t>
  </si>
  <si>
    <t>フィンランド</t>
  </si>
  <si>
    <t>フランス</t>
  </si>
  <si>
    <t>ベルギー</t>
  </si>
  <si>
    <t>インド</t>
  </si>
  <si>
    <t>インドネシア</t>
  </si>
  <si>
    <t>外交学院</t>
    <rPh sb="0" eb="2">
      <t>ガイコウ</t>
    </rPh>
    <rPh sb="2" eb="4">
      <t>ガクイン</t>
    </rPh>
    <phoneticPr fontId="2"/>
  </si>
  <si>
    <t>トルコ</t>
  </si>
  <si>
    <t>モンゴル</t>
  </si>
  <si>
    <t>エジプト</t>
  </si>
  <si>
    <t>マダガスカル</t>
  </si>
  <si>
    <t>オーストラリア</t>
  </si>
  <si>
    <t>ニュージーランド</t>
  </si>
  <si>
    <t>ユタ州立大学</t>
    <rPh sb="2" eb="4">
      <t>シュウリツ</t>
    </rPh>
    <rPh sb="4" eb="6">
      <t>ダイガク</t>
    </rPh>
    <phoneticPr fontId="2"/>
  </si>
  <si>
    <t>カナダ</t>
  </si>
  <si>
    <t>メキシコ</t>
  </si>
  <si>
    <t>メキシコ自治工科大学院</t>
  </si>
  <si>
    <t>コロンビア</t>
  </si>
  <si>
    <t>パラグアイ</t>
  </si>
  <si>
    <t>カアグアス国立大学</t>
  </si>
  <si>
    <t>ニホンガッコウ大学</t>
  </si>
  <si>
    <t>ブラジル</t>
  </si>
  <si>
    <t>イギリス</t>
  </si>
  <si>
    <t>ノッティンガム・トレント大学</t>
    <rPh sb="12" eb="14">
      <t>ダイガク</t>
    </rPh>
    <phoneticPr fontId="2"/>
  </si>
  <si>
    <t>ポーランド</t>
  </si>
  <si>
    <t>カジミエシュヴィエルキ大学</t>
  </si>
  <si>
    <t>高雄医学大学医学院</t>
    <rPh sb="0" eb="2">
      <t>タカオ</t>
    </rPh>
    <rPh sb="2" eb="4">
      <t>イガク</t>
    </rPh>
    <rPh sb="4" eb="6">
      <t>ダイガク</t>
    </rPh>
    <rPh sb="6" eb="8">
      <t>イガク</t>
    </rPh>
    <rPh sb="8" eb="9">
      <t>イン</t>
    </rPh>
    <phoneticPr fontId="2"/>
  </si>
  <si>
    <t>ヴェネチア建築大学</t>
  </si>
  <si>
    <t>オランダ</t>
  </si>
  <si>
    <t>現在の学年（平成30年11月）</t>
    <rPh sb="0" eb="2">
      <t>ゲンザイ</t>
    </rPh>
    <rPh sb="3" eb="5">
      <t>ガクネン</t>
    </rPh>
    <rPh sb="6" eb="8">
      <t>ヘイセイ</t>
    </rPh>
    <rPh sb="10" eb="11">
      <t>ネン</t>
    </rPh>
    <rPh sb="13" eb="14">
      <t>ガツ</t>
    </rPh>
    <phoneticPr fontId="1"/>
  </si>
  <si>
    <t>平成31年10月時の学年</t>
    <rPh sb="0" eb="2">
      <t>ヘイセイ</t>
    </rPh>
    <rPh sb="4" eb="5">
      <t>ネン</t>
    </rPh>
    <rPh sb="7" eb="8">
      <t>ガツ</t>
    </rPh>
    <rPh sb="8" eb="9">
      <t>ジ</t>
    </rPh>
    <rPh sb="10" eb="11">
      <t>ガク</t>
    </rPh>
    <rPh sb="11" eb="12">
      <t>ネン</t>
    </rPh>
    <phoneticPr fontId="1"/>
  </si>
  <si>
    <t>2018年3月まで</t>
    <rPh sb="4" eb="5">
      <t>ネン</t>
    </rPh>
    <rPh sb="6" eb="7">
      <t>ガツ</t>
    </rPh>
    <phoneticPr fontId="1"/>
  </si>
  <si>
    <t>2019年10月から</t>
    <rPh sb="4" eb="5">
      <t>ネン</t>
    </rPh>
    <rPh sb="7" eb="8">
      <t>ガツ</t>
    </rPh>
    <phoneticPr fontId="1"/>
  </si>
  <si>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</si>
  <si>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</si>
  <si>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</si>
  <si>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</si>
  <si>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</si>
  <si>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</si>
  <si>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</si>
  <si>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</si>
  <si>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性別</t>
  </si>
  <si>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</si>
  <si>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</si>
  <si>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</si>
  <si>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</si>
  <si>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</si>
  <si>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</si>
  <si>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</si>
  <si>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</si>
  <si>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</si>
  <si>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</si>
  <si>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</si>
  <si>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</si>
  <si>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（2018.10.30）</t>
    <phoneticPr fontId="1"/>
  </si>
  <si>
    <t>2018.10.30</t>
    <phoneticPr fontId="1"/>
  </si>
  <si>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</si>
  <si>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</si>
  <si>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</si>
  <si>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YNU 2019年度横浜国立大学交換留学（派遣）学内申請書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</si>
  <si>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</si>
  <si>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</si>
  <si>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GPA
（2018年度春学期終了時点でのGPA）</t>
    <rPh sb="9" eb="11">
      <t>ネンド</t>
    </rPh>
    <rPh sb="11" eb="14">
      <t>ハルガッキ</t>
    </rPh>
    <rPh sb="14" eb="16">
      <t>シュウリョウ</t>
    </rPh>
    <rPh sb="16" eb="18">
      <t>ジテン</t>
    </rPh>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</si>
  <si>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</si>
  <si>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</si>
  <si>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</si>
  <si>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t>公益財団法人みずほ国際交流奨学財団 日本人奨学生（2019年度）申請希望の有無</t>
    <rPh sb="32" eb="34">
      <t>シンセイ</t>
    </rPh>
    <rPh sb="34" eb="36">
      <t>キボウ</t>
    </rPh>
    <rPh sb="37" eb="39">
      <t>ウム</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</si>
  <si>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</si>
  <si>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</si>
  <si>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</si>
  <si>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トビタテ！留学JAPAN第10期に応募中</t>
    <rPh sb="5" eb="7">
      <t>リュウガク</t>
    </rPh>
    <rPh sb="12" eb="13">
      <t>ダイ</t>
    </rPh>
    <rPh sb="15" eb="16">
      <t>キ</t>
    </rPh>
    <rPh sb="17" eb="19">
      <t>オウボ</t>
    </rPh>
    <rPh sb="19" eb="20">
      <t>チュウ</t>
    </rPh>
    <phoneticPr fontId="1"/>
  </si>
  <si>
    <t>2019交換留学派遣応募ファイル（ファイルYNU-10）</t>
    <rPh sb="10" eb="12">
      <t>オウボ</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</si>
  <si>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</si>
  <si>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</si>
  <si>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</si>
  <si>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</si>
  <si>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</si>
  <si>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t>(6)性格・特技等</t>
    <rPh sb="3" eb="5">
      <t>セイカク</t>
    </rPh>
    <rPh sb="6" eb="8">
      <t>トクギ</t>
    </rPh>
    <rPh sb="8" eb="9">
      <t>トウ</t>
    </rPh>
    <phoneticPr fontId="9"/>
  </si>
  <si>
    <t>(7)課外活動、社会活動等</t>
    <rPh sb="3" eb="5">
      <t>カガイ</t>
    </rPh>
    <rPh sb="5" eb="7">
      <t>カツドウ</t>
    </rPh>
    <rPh sb="8" eb="10">
      <t>シャカイ</t>
    </rPh>
    <rPh sb="10" eb="12">
      <t>カツドウ</t>
    </rPh>
    <rPh sb="12" eb="13">
      <t>トウ</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</si>
  <si>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</si>
  <si>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r>
      <t>留学計画の概要</t>
    </r>
    <r>
      <rPr>
        <sz val="9"/>
        <color theme="1"/>
        <rFont val="HG丸ｺﾞｼｯｸM-PRO"/>
        <family val="3"/>
        <charset val="128"/>
      </rPr>
      <t>（派遣先大学での学修で使用する言語で作成。非英語圏であっても英語で学修する場合は英語で作成すること）</t>
    </r>
    <phoneticPr fontId="1"/>
  </si>
  <si>
    <t>水色のセル(E列）に情報等を入力。同じ大学でも希望の学部やコースが複数ある場合は、分けて入力。（例：第一希望ＡＡ大学教育学部、第二希望ＡＡ大学言語学部）</t>
    <rPh sb="0" eb="2">
      <t>ミズイロ</t>
    </rPh>
    <phoneticPr fontId="1"/>
  </si>
  <si>
    <t>同じ大学でも希望の学部やコースが複数ある場合は、分けて入力。（例：第一希望ＡＡ大学教育学部、第二希望ＡＡ大学言語学部）</t>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</si>
  <si>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</si>
  <si>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</si>
  <si>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</si>
  <si>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</si>
  <si>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</si>
  <si>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</si>
  <si>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</si>
  <si>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</si>
  <si>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</si>
  <si>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</si>
  <si>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</si>
  <si>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</si>
  <si>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</si>
  <si>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</si>
  <si>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</si>
  <si>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</si>
  <si>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</si>
  <si>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</si>
  <si>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</si>
  <si>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</si>
  <si>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</si>
  <si>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</si>
  <si>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</si>
  <si>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</si>
  <si>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インド理科大学院</t>
  </si>
  <si>
    <t>アンナ大学</t>
  </si>
  <si>
    <t>仁川大学校</t>
  </si>
  <si>
    <t>キングモンクート工科大学トンブリ校</t>
  </si>
  <si>
    <t>ベトナム国家大学ハノイ校経済経営大学</t>
  </si>
  <si>
    <t>AICクライストチャーチ工科大学</t>
    <rPh sb="12" eb="14">
      <t>コウカ</t>
    </rPh>
    <rPh sb="14" eb="16">
      <t>ダイガク</t>
    </rPh>
    <phoneticPr fontId="2"/>
  </si>
  <si>
    <t>ウェスタンワシントン大学</t>
    <rPh sb="10" eb="12">
      <t>ダイガク</t>
    </rPh>
    <phoneticPr fontId="2"/>
  </si>
  <si>
    <t>ドレスデン工科大学</t>
  </si>
  <si>
    <t>グルノーブル・アルプ大学</t>
    <rPh sb="10" eb="12">
      <t>ダイガク</t>
    </rPh>
    <phoneticPr fontId="2"/>
  </si>
  <si>
    <t>ベロール工科大学土木化学工学部化学工学科</t>
  </si>
  <si>
    <t>コンケン大学建築学部</t>
  </si>
  <si>
    <t>国立成功大学経済学系</t>
    <rPh sb="0" eb="2">
      <t>コクリツ</t>
    </rPh>
    <rPh sb="2" eb="4">
      <t>セイコウ</t>
    </rPh>
    <rPh sb="4" eb="6">
      <t>ダイガク</t>
    </rPh>
    <rPh sb="6" eb="9">
      <t>ケイザイガク</t>
    </rPh>
    <rPh sb="9" eb="10">
      <t>ケイ</t>
    </rPh>
    <phoneticPr fontId="2"/>
  </si>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</sst>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3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10"/>
      <color theme="0" tint="-0.249977111117893"/>
      <name val="ＭＳ 明朝"/>
      <family val="1"/>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s>
  <cellStyleXfs count="3">
    <xf numFmtId="0" fontId="0" fillId="0" borderId="0">
      <alignment vertical="center"/>
    </xf>
    <xf numFmtId="0" fontId="3" fillId="0" borderId="0">
      <alignment vertical="center"/>
    </xf>
    <xf numFmtId="0" fontId="12" fillId="0" borderId="0"/>
  </cellStyleXfs>
  <cellXfs count="379">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8" xfId="0" applyFont="1" applyBorder="1" applyAlignment="1">
      <alignment horizontal="left" vertical="center" wrapText="1"/>
    </xf>
    <xf numFmtId="0" fontId="5" fillId="0" borderId="57" xfId="0" applyFont="1" applyBorder="1">
      <alignment vertical="center"/>
    </xf>
    <xf numFmtId="0" fontId="5" fillId="0" borderId="10" xfId="0" applyFont="1" applyBorder="1" applyAlignment="1">
      <alignment horizontal="right" vertical="center" wrapText="1"/>
    </xf>
    <xf numFmtId="0" fontId="5" fillId="0" borderId="59" xfId="0" applyFont="1" applyBorder="1">
      <alignment vertical="center"/>
    </xf>
    <xf numFmtId="0" fontId="5" fillId="0" borderId="12" xfId="0" applyFont="1" applyBorder="1" applyAlignment="1">
      <alignment horizontal="right" vertical="center" wrapText="1"/>
    </xf>
    <xf numFmtId="0" fontId="5" fillId="0" borderId="58" xfId="0" applyFont="1" applyBorder="1">
      <alignment vertical="center"/>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3"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5" fillId="0" borderId="0" xfId="0" applyFont="1">
      <alignment vertical="center"/>
    </xf>
    <xf numFmtId="0" fontId="23" fillId="2" borderId="1"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1" xfId="0" quotePrefix="1" applyFont="1" applyBorder="1" applyAlignment="1">
      <alignment horizontal="center" vertical="center"/>
    </xf>
    <xf numFmtId="0" fontId="27" fillId="0" borderId="0" xfId="0" applyFont="1" applyAlignment="1">
      <alignment horizontal="left"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4" fillId="3" borderId="1" xfId="0" applyFont="1" applyFill="1" applyBorder="1" applyAlignment="1">
      <alignment horizontal="center" vertical="center"/>
    </xf>
    <xf numFmtId="0" fontId="24" fillId="0" borderId="0" xfId="0" applyFont="1">
      <alignment vertical="center"/>
    </xf>
    <xf numFmtId="0" fontId="24" fillId="0" borderId="0" xfId="0" applyFont="1" applyAlignment="1">
      <alignment vertical="center" shrinkToFit="1"/>
    </xf>
    <xf numFmtId="0" fontId="24" fillId="0" borderId="1" xfId="0" applyFont="1" applyBorder="1" applyAlignment="1">
      <alignment horizontal="center" vertical="center" shrinkToFit="1"/>
    </xf>
    <xf numFmtId="0" fontId="24" fillId="0" borderId="1" xfId="0" applyFont="1" applyBorder="1" applyAlignment="1">
      <alignment vertical="center" shrinkToFit="1"/>
    </xf>
    <xf numFmtId="0" fontId="21" fillId="0" borderId="67" xfId="0" applyFont="1" applyBorder="1" applyAlignment="1">
      <alignment horizontal="left" vertical="center" shrinkToFit="1"/>
    </xf>
    <xf numFmtId="0" fontId="29" fillId="0" borderId="0" xfId="2" applyFont="1" applyAlignment="1">
      <alignment vertical="center"/>
    </xf>
    <xf numFmtId="0" fontId="30" fillId="0" borderId="0" xfId="2" applyFont="1" applyAlignment="1">
      <alignment vertical="center"/>
    </xf>
    <xf numFmtId="0" fontId="5" fillId="0" borderId="75" xfId="0" applyFont="1" applyBorder="1">
      <alignment vertical="center"/>
    </xf>
    <xf numFmtId="0" fontId="5" fillId="0" borderId="56" xfId="0" applyFont="1" applyBorder="1" applyAlignment="1">
      <alignment horizontal="center" vertical="center"/>
    </xf>
    <xf numFmtId="0" fontId="5" fillId="0" borderId="7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5" xfId="2" applyFont="1" applyFill="1" applyBorder="1" applyAlignment="1">
      <alignment horizontal="center" vertical="center" shrinkToFit="1"/>
    </xf>
    <xf numFmtId="0" fontId="6" fillId="0" borderId="95" xfId="2" applyFont="1" applyBorder="1" applyAlignment="1">
      <alignment horizontal="left" vertical="center" shrinkToFit="1"/>
    </xf>
    <xf numFmtId="0" fontId="6" fillId="2" borderId="77" xfId="2" applyFont="1" applyFill="1" applyBorder="1" applyAlignment="1">
      <alignment horizontal="center" vertical="center" shrinkToFit="1"/>
    </xf>
    <xf numFmtId="0" fontId="6" fillId="0" borderId="77"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4" fillId="4" borderId="1" xfId="0" applyFont="1" applyFill="1" applyBorder="1" applyAlignment="1">
      <alignment vertical="center" shrinkToFit="1"/>
    </xf>
    <xf numFmtId="0" fontId="24" fillId="4" borderId="1" xfId="0" applyFont="1" applyFill="1" applyBorder="1" applyAlignment="1">
      <alignment horizontal="center" vertical="center" shrinkToFit="1"/>
    </xf>
    <xf numFmtId="0" fontId="24" fillId="4" borderId="1" xfId="0" applyFont="1" applyFill="1" applyBorder="1" applyAlignment="1">
      <alignment horizontal="center" vertical="center"/>
    </xf>
    <xf numFmtId="0" fontId="24"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8" fillId="0" borderId="0" xfId="2" applyFont="1" applyAlignment="1">
      <alignment vertical="center" shrinkToFit="1"/>
    </xf>
    <xf numFmtId="0" fontId="17" fillId="0" borderId="0" xfId="0" applyFont="1" applyAlignment="1">
      <alignment vertical="center" shrinkToFit="1"/>
    </xf>
    <xf numFmtId="0" fontId="21" fillId="12" borderId="96" xfId="0" applyFont="1" applyFill="1" applyBorder="1" applyAlignment="1">
      <alignment horizontal="center" vertical="center" wrapText="1"/>
    </xf>
    <xf numFmtId="0" fontId="21" fillId="0" borderId="97" xfId="0" applyFont="1" applyBorder="1" applyAlignment="1">
      <alignment horizontal="left" vertical="center" shrinkToFit="1"/>
    </xf>
    <xf numFmtId="0" fontId="21" fillId="0" borderId="96" xfId="0" applyFont="1" applyBorder="1" applyAlignment="1">
      <alignment horizontal="left" vertical="center" shrinkToFit="1"/>
    </xf>
    <xf numFmtId="0" fontId="21" fillId="12" borderId="100" xfId="0" applyFont="1" applyFill="1" applyBorder="1" applyAlignment="1">
      <alignment horizontal="center" vertical="center" wrapText="1"/>
    </xf>
    <xf numFmtId="0" fontId="21" fillId="0" borderId="100" xfId="0" applyFont="1" applyBorder="1" applyAlignment="1">
      <alignment horizontal="left" vertical="center" shrinkToFit="1"/>
    </xf>
    <xf numFmtId="0" fontId="5" fillId="0" borderId="29" xfId="0" applyFont="1" applyBorder="1" applyAlignment="1">
      <alignment horizontal="center" vertical="center"/>
    </xf>
    <xf numFmtId="0" fontId="5" fillId="0" borderId="73" xfId="0" applyNumberFormat="1" applyFont="1" applyBorder="1" applyAlignment="1">
      <alignment horizontal="left" vertical="center" wrapText="1"/>
    </xf>
    <xf numFmtId="55" fontId="6" fillId="0" borderId="95" xfId="2" applyNumberFormat="1" applyFont="1" applyBorder="1" applyAlignment="1">
      <alignment horizontal="left" vertical="center" shrinkToFit="1"/>
    </xf>
    <xf numFmtId="0" fontId="29" fillId="8" borderId="85" xfId="2" applyFont="1" applyFill="1" applyBorder="1" applyAlignment="1">
      <alignment horizontal="center" vertical="center" shrinkToFit="1"/>
    </xf>
    <xf numFmtId="0" fontId="29" fillId="14" borderId="85" xfId="2" applyFont="1" applyFill="1" applyBorder="1" applyAlignment="1">
      <alignment horizontal="center" vertical="center" shrinkToFit="1"/>
    </xf>
    <xf numFmtId="0" fontId="29" fillId="15" borderId="85" xfId="2" applyFont="1" applyFill="1" applyBorder="1" applyAlignment="1">
      <alignment horizontal="center" vertical="center" shrinkToFit="1"/>
    </xf>
    <xf numFmtId="0" fontId="29" fillId="16" borderId="85" xfId="2" applyFont="1" applyFill="1" applyBorder="1" applyAlignment="1">
      <alignment horizontal="center" vertical="center" shrinkToFit="1"/>
    </xf>
    <xf numFmtId="0" fontId="29" fillId="13" borderId="85" xfId="2" applyFont="1" applyFill="1" applyBorder="1" applyAlignment="1">
      <alignment horizontal="center" vertical="center" shrinkToFit="1"/>
    </xf>
    <xf numFmtId="0" fontId="22" fillId="0" borderId="57" xfId="0" applyFont="1" applyBorder="1" applyAlignment="1">
      <alignment horizontal="left" vertical="center" shrinkToFit="1"/>
    </xf>
    <xf numFmtId="0" fontId="22" fillId="0" borderId="58" xfId="0" applyFont="1" applyBorder="1" applyAlignment="1">
      <alignment horizontal="left" vertical="center" shrinkToFit="1"/>
    </xf>
    <xf numFmtId="0" fontId="22" fillId="0" borderId="40" xfId="0" applyFont="1" applyBorder="1" applyAlignment="1">
      <alignment horizontal="left" vertical="center" shrinkToFit="1"/>
    </xf>
    <xf numFmtId="31" fontId="22" fillId="0" borderId="40" xfId="0" applyNumberFormat="1" applyFont="1" applyBorder="1" applyAlignment="1">
      <alignment horizontal="left" vertical="center" shrinkToFit="1"/>
    </xf>
    <xf numFmtId="0" fontId="22" fillId="0" borderId="59" xfId="0" applyFont="1" applyBorder="1" applyAlignment="1">
      <alignment horizontal="left" vertical="center" shrinkToFit="1"/>
    </xf>
    <xf numFmtId="55" fontId="22" fillId="0" borderId="58" xfId="0" applyNumberFormat="1" applyFont="1" applyBorder="1" applyAlignment="1">
      <alignment horizontal="left" vertical="center" shrinkToFit="1"/>
    </xf>
    <xf numFmtId="55" fontId="22" fillId="0" borderId="59" xfId="0" applyNumberFormat="1" applyFont="1" applyBorder="1" applyAlignment="1">
      <alignment horizontal="left" vertical="center" shrinkToFit="1"/>
    </xf>
    <xf numFmtId="177" fontId="22" fillId="0" borderId="58" xfId="0" applyNumberFormat="1" applyFont="1" applyBorder="1" applyAlignment="1">
      <alignment horizontal="left" vertical="center" shrinkToFit="1"/>
    </xf>
    <xf numFmtId="177" fontId="22" fillId="0" borderId="57" xfId="0" applyNumberFormat="1" applyFont="1" applyBorder="1" applyAlignment="1">
      <alignment horizontal="left" vertical="center" shrinkToFit="1"/>
    </xf>
    <xf numFmtId="177" fontId="22" fillId="0" borderId="64" xfId="0" applyNumberFormat="1" applyFont="1" applyBorder="1" applyAlignment="1">
      <alignment horizontal="left" vertical="center" shrinkToFit="1"/>
    </xf>
    <xf numFmtId="177" fontId="22" fillId="0" borderId="59" xfId="0" applyNumberFormat="1" applyFont="1" applyBorder="1" applyAlignment="1">
      <alignment horizontal="left" vertical="center" shrinkToFit="1"/>
    </xf>
    <xf numFmtId="0" fontId="22" fillId="0" borderId="75" xfId="0" applyFont="1" applyBorder="1" applyAlignment="1">
      <alignment horizontal="left" vertical="center" shrinkToFit="1"/>
    </xf>
    <xf numFmtId="0" fontId="22" fillId="0" borderId="40" xfId="0" applyNumberFormat="1" applyFont="1" applyBorder="1" applyAlignment="1">
      <alignment horizontal="left" vertical="center" shrinkToFit="1"/>
    </xf>
    <xf numFmtId="0" fontId="22" fillId="0" borderId="40" xfId="0" applyNumberFormat="1" applyFont="1" applyFill="1" applyBorder="1" applyAlignment="1">
      <alignment horizontal="left" vertical="center" shrinkToFit="1"/>
    </xf>
    <xf numFmtId="0" fontId="22" fillId="0" borderId="60" xfId="0" applyFont="1" applyBorder="1" applyAlignment="1">
      <alignment horizontal="left" vertical="center" shrinkToFit="1"/>
    </xf>
    <xf numFmtId="0" fontId="24" fillId="0" borderId="1" xfId="0" applyFont="1" applyFill="1" applyBorder="1" applyAlignment="1">
      <alignment horizontal="center" vertical="center" shrinkToFit="1"/>
    </xf>
    <xf numFmtId="0" fontId="24" fillId="0" borderId="1" xfId="0" applyFont="1" applyFill="1" applyBorder="1" applyAlignment="1">
      <alignment vertical="center" shrinkToFit="1"/>
    </xf>
    <xf numFmtId="0" fontId="24" fillId="0" borderId="1" xfId="0" applyFont="1" applyFill="1" applyBorder="1" applyAlignment="1">
      <alignment vertical="center" wrapText="1" shrinkToFit="1"/>
    </xf>
    <xf numFmtId="0" fontId="24"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3"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49" fontId="5" fillId="5" borderId="11" xfId="0" quotePrefix="1" applyNumberFormat="1" applyFont="1" applyFill="1" applyBorder="1" applyAlignment="1">
      <alignment horizontal="left" vertical="center" shrinkToFit="1"/>
    </xf>
    <xf numFmtId="49" fontId="5" fillId="5" borderId="7"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3" fillId="5" borderId="2" xfId="0" quotePrefix="1" applyFont="1" applyFill="1" applyBorder="1" applyAlignment="1">
      <alignment horizontal="left" vertical="center" wrapText="1" shrinkToFit="1"/>
    </xf>
    <xf numFmtId="0" fontId="23"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Alignment="1">
      <alignment horizontal="left" vertical="center"/>
    </xf>
    <xf numFmtId="0" fontId="13" fillId="0" borderId="1" xfId="0" applyFont="1" applyBorder="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1" xfId="0" applyFont="1" applyBorder="1" applyAlignment="1">
      <alignment horizontal="left" vertical="center" wrapText="1"/>
    </xf>
    <xf numFmtId="0" fontId="5" fillId="0" borderId="73"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26" fillId="0" borderId="6" xfId="0" applyFont="1" applyBorder="1" applyAlignment="1">
      <alignment horizontal="left" vertical="center" wrapText="1"/>
    </xf>
    <xf numFmtId="0" fontId="26" fillId="0" borderId="3" xfId="0" applyFont="1" applyBorder="1" applyAlignment="1">
      <alignment horizontal="left" vertical="center" wrapText="1"/>
    </xf>
    <xf numFmtId="0" fontId="35" fillId="17" borderId="0" xfId="1" applyFont="1" applyFill="1" applyAlignment="1">
      <alignment horizontal="left" vertical="top" wrapText="1"/>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0" fillId="0" borderId="34" xfId="1" quotePrefix="1" applyNumberFormat="1" applyFont="1" applyFill="1" applyBorder="1" applyAlignment="1" applyProtection="1">
      <alignment horizontal="center" vertical="center" shrinkToFit="1"/>
    </xf>
    <xf numFmtId="0" fontId="13" fillId="8" borderId="34" xfId="1" applyFont="1" applyFill="1" applyBorder="1" applyAlignment="1" applyProtection="1">
      <alignment horizontal="center" vertical="center" shrinkToFit="1"/>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8" fillId="2" borderId="74"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0" fontId="33" fillId="2" borderId="87" xfId="1" applyFont="1" applyFill="1" applyBorder="1" applyAlignment="1" applyProtection="1">
      <alignment horizontal="center" vertical="center"/>
    </xf>
    <xf numFmtId="1" fontId="34" fillId="5" borderId="52" xfId="0" applyNumberFormat="1" applyFont="1" applyFill="1" applyBorder="1" applyAlignment="1">
      <alignment horizontal="center" vertical="center" shrinkToFit="1"/>
    </xf>
    <xf numFmtId="1" fontId="34" fillId="5" borderId="53"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0" fontId="8" fillId="0" borderId="79" xfId="1" applyFont="1" applyFill="1" applyBorder="1" applyAlignment="1" applyProtection="1">
      <alignment horizontal="left" vertical="center" shrinkToFit="1"/>
    </xf>
    <xf numFmtId="0" fontId="8" fillId="0" borderId="80" xfId="1" applyFont="1" applyFill="1" applyBorder="1" applyAlignment="1" applyProtection="1">
      <alignment horizontal="left" vertical="center" shrinkToFit="1"/>
    </xf>
    <xf numFmtId="49" fontId="8" fillId="0" borderId="93" xfId="1" applyNumberFormat="1" applyFont="1" applyFill="1" applyBorder="1" applyAlignment="1">
      <alignment horizontal="left" vertical="center" shrinkToFit="1"/>
    </xf>
    <xf numFmtId="0" fontId="8" fillId="0" borderId="93" xfId="1" applyNumberFormat="1" applyFont="1" applyFill="1" applyBorder="1" applyAlignment="1">
      <alignment horizontal="left" vertical="center" shrinkToFit="1"/>
    </xf>
    <xf numFmtId="178" fontId="8" fillId="0" borderId="93" xfId="1" applyNumberFormat="1" applyFont="1" applyFill="1" applyBorder="1" applyAlignment="1">
      <alignment horizontal="left" vertical="center" shrinkToFit="1"/>
    </xf>
    <xf numFmtId="178" fontId="8" fillId="0" borderId="94" xfId="1" applyNumberFormat="1" applyFont="1" applyFill="1" applyBorder="1" applyAlignment="1">
      <alignment horizontal="left" vertical="center" shrinkToFit="1"/>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8" xfId="1" applyFont="1" applyFill="1" applyBorder="1" applyAlignment="1" applyProtection="1">
      <alignment horizontal="center" vertical="center"/>
    </xf>
    <xf numFmtId="0" fontId="8" fillId="2" borderId="89" xfId="1" applyFont="1" applyFill="1" applyBorder="1" applyAlignment="1" applyProtection="1">
      <alignment horizontal="center" vertical="center"/>
    </xf>
    <xf numFmtId="177" fontId="34" fillId="5" borderId="53" xfId="0" applyNumberFormat="1" applyFont="1" applyFill="1" applyBorder="1" applyAlignment="1">
      <alignment horizontal="left" vertical="center" shrinkToFit="1"/>
    </xf>
    <xf numFmtId="177" fontId="34" fillId="5" borderId="55" xfId="0" applyNumberFormat="1" applyFont="1" applyFill="1" applyBorder="1" applyAlignment="1">
      <alignment horizontal="left" vertical="center" shrinkToFit="1"/>
    </xf>
    <xf numFmtId="177" fontId="34" fillId="4" borderId="53" xfId="0" applyNumberFormat="1" applyFont="1" applyFill="1" applyBorder="1" applyAlignment="1">
      <alignment horizontal="left" vertical="center" shrinkToFit="1"/>
    </xf>
    <xf numFmtId="177" fontId="34" fillId="4" borderId="55" xfId="0" applyNumberFormat="1" applyFont="1" applyFill="1" applyBorder="1" applyAlignment="1">
      <alignment horizontal="left" vertical="center" shrinkToFit="1"/>
    </xf>
    <xf numFmtId="179" fontId="34" fillId="4" borderId="52" xfId="0" applyNumberFormat="1" applyFont="1" applyFill="1" applyBorder="1" applyAlignment="1">
      <alignment horizontal="center" vertical="center" shrinkToFit="1"/>
    </xf>
    <xf numFmtId="179" fontId="34"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10" fillId="0" borderId="17" xfId="1" applyFont="1" applyFill="1" applyBorder="1" applyAlignment="1" applyProtection="1">
      <alignment horizontal="left" vertical="center" wrapText="1"/>
    </xf>
    <xf numFmtId="0" fontId="24" fillId="0" borderId="18"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3" fillId="12" borderId="36" xfId="1" applyFont="1" applyFill="1" applyBorder="1" applyAlignment="1" applyProtection="1">
      <alignment horizontal="right" vertical="center"/>
    </xf>
    <xf numFmtId="0" fontId="33" fillId="12" borderId="30" xfId="1" applyFont="1" applyFill="1" applyBorder="1" applyAlignment="1" applyProtection="1">
      <alignment horizontal="right" vertical="center"/>
    </xf>
    <xf numFmtId="0" fontId="33" fillId="12" borderId="5" xfId="1" applyFont="1" applyFill="1" applyBorder="1" applyAlignment="1" applyProtection="1">
      <alignment horizontal="right" vertical="center"/>
    </xf>
    <xf numFmtId="0" fontId="33" fillId="7" borderId="36" xfId="1" applyFont="1" applyFill="1" applyBorder="1" applyAlignment="1" applyProtection="1">
      <alignment horizontal="right" vertical="center"/>
    </xf>
    <xf numFmtId="0" fontId="33" fillId="7" borderId="30" xfId="1" applyFont="1" applyFill="1" applyBorder="1" applyAlignment="1" applyProtection="1">
      <alignment horizontal="right" vertical="center"/>
    </xf>
    <xf numFmtId="0" fontId="33" fillId="7" borderId="5" xfId="1" applyFont="1" applyFill="1" applyBorder="1" applyAlignment="1" applyProtection="1">
      <alignment horizontal="right" vertical="center"/>
    </xf>
    <xf numFmtId="0" fontId="33" fillId="2" borderId="86" xfId="1" applyFont="1" applyFill="1" applyBorder="1" applyAlignment="1" applyProtection="1">
      <alignment horizontal="center" vertical="center"/>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10" fillId="0" borderId="60" xfId="1" quotePrefix="1" applyNumberFormat="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6" borderId="34" xfId="1" applyFont="1" applyFill="1" applyBorder="1" applyAlignment="1" applyProtection="1">
      <alignment horizontal="center" vertical="center" shrinkToFit="1"/>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0" fontId="13" fillId="15" borderId="25" xfId="1" applyFont="1" applyFill="1" applyBorder="1" applyAlignment="1" applyProtection="1">
      <alignment horizontal="center" vertical="center" shrinkToFit="1"/>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1" fontId="34" fillId="0" borderId="54" xfId="0" applyNumberFormat="1" applyFont="1" applyFill="1" applyBorder="1" applyAlignment="1">
      <alignment horizontal="center" vertical="center" shrinkToFit="1"/>
    </xf>
    <xf numFmtId="1" fontId="34" fillId="2"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8" xfId="1" applyFont="1" applyFill="1" applyBorder="1" applyAlignment="1" applyProtection="1">
      <alignment horizontal="center" vertical="center" shrinkToFit="1"/>
      <protection locked="0"/>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0" fontId="7" fillId="2" borderId="17" xfId="1" applyFont="1" applyFill="1" applyBorder="1" applyAlignment="1">
      <alignment horizontal="center" vertical="center"/>
    </xf>
    <xf numFmtId="0" fontId="7" fillId="2" borderId="35" xfId="1" applyFont="1" applyFill="1" applyBorder="1" applyAlignment="1">
      <alignment horizontal="center" vertical="center"/>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74" xfId="1" applyFont="1" applyFill="1" applyBorder="1" applyAlignment="1" applyProtection="1">
      <alignment horizontal="center" vertical="center" wrapText="1"/>
      <protection locked="0"/>
    </xf>
    <xf numFmtId="0" fontId="8" fillId="2" borderId="72"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41"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7" fillId="6" borderId="18" xfId="1" applyFont="1" applyFill="1" applyBorder="1" applyAlignment="1">
      <alignment horizontal="center" vertical="center"/>
    </xf>
    <xf numFmtId="0" fontId="7" fillId="6" borderId="20" xfId="1" applyFont="1" applyFill="1" applyBorder="1" applyAlignment="1">
      <alignment horizontal="center" vertical="center"/>
    </xf>
    <xf numFmtId="177" fontId="34" fillId="0" borderId="54" xfId="0" applyNumberFormat="1" applyFont="1" applyFill="1" applyBorder="1" applyAlignment="1">
      <alignment horizontal="left" vertical="center" shrinkToFit="1"/>
    </xf>
    <xf numFmtId="177" fontId="34" fillId="0" borderId="91" xfId="0" applyNumberFormat="1" applyFont="1" applyFill="1" applyBorder="1" applyAlignment="1">
      <alignment horizontal="left" vertical="center" shrinkToFit="1"/>
    </xf>
    <xf numFmtId="0" fontId="33" fillId="2" borderId="31" xfId="1" applyFont="1" applyFill="1" applyBorder="1" applyAlignment="1" applyProtection="1">
      <alignment horizontal="center" vertical="center" wrapText="1"/>
    </xf>
    <xf numFmtId="0" fontId="33" fillId="2" borderId="32" xfId="1" applyFont="1" applyFill="1" applyBorder="1" applyAlignment="1" applyProtection="1">
      <alignment horizontal="center" vertical="center" wrapText="1"/>
    </xf>
    <xf numFmtId="0" fontId="33" fillId="2" borderId="84" xfId="1" applyFont="1" applyFill="1" applyBorder="1" applyAlignment="1" applyProtection="1">
      <alignment horizontal="center" vertical="center" wrapText="1"/>
    </xf>
    <xf numFmtId="1" fontId="34" fillId="0" borderId="90"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1" xfId="1" applyFont="1" applyFill="1" applyBorder="1" applyAlignment="1" applyProtection="1">
      <alignment horizontal="center" vertical="center" shrinkToFit="1"/>
    </xf>
    <xf numFmtId="0" fontId="8" fillId="0" borderId="82" xfId="1" applyFont="1" applyFill="1" applyBorder="1" applyAlignment="1" applyProtection="1">
      <alignment horizontal="center" vertical="center" shrinkToFit="1"/>
    </xf>
    <xf numFmtId="0" fontId="8" fillId="0" borderId="92" xfId="1" applyFont="1" applyFill="1" applyBorder="1" applyAlignment="1" applyProtection="1">
      <alignment horizontal="center" vertical="center" shrinkToFit="1"/>
    </xf>
    <xf numFmtId="0" fontId="8" fillId="0" borderId="93" xfId="1" applyFont="1" applyFill="1" applyBorder="1" applyAlignment="1" applyProtection="1">
      <alignment horizontal="center" vertical="center" shrinkToFit="1"/>
    </xf>
    <xf numFmtId="49" fontId="8" fillId="0" borderId="82" xfId="1" applyNumberFormat="1" applyFont="1" applyFill="1" applyBorder="1" applyAlignment="1">
      <alignment horizontal="left" vertical="center" shrinkToFit="1"/>
    </xf>
    <xf numFmtId="0" fontId="8" fillId="0" borderId="82" xfId="1" applyFont="1" applyFill="1" applyBorder="1" applyAlignment="1">
      <alignment horizontal="left" vertical="center" shrinkToFit="1"/>
    </xf>
    <xf numFmtId="178" fontId="8" fillId="0" borderId="82" xfId="1" applyNumberFormat="1" applyFont="1" applyFill="1" applyBorder="1" applyAlignment="1">
      <alignment horizontal="left" vertical="center" shrinkToFit="1"/>
    </xf>
    <xf numFmtId="178" fontId="8" fillId="0" borderId="83" xfId="1" applyNumberFormat="1" applyFont="1" applyFill="1" applyBorder="1" applyAlignment="1">
      <alignment horizontal="left" vertical="center" shrinkToFit="1"/>
    </xf>
    <xf numFmtId="0" fontId="19" fillId="16" borderId="1" xfId="0" applyFont="1" applyFill="1" applyBorder="1" applyAlignment="1">
      <alignment horizontal="center" vertical="center" shrinkToFit="1"/>
    </xf>
    <xf numFmtId="0" fontId="21" fillId="12" borderId="101"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102"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8" fillId="12" borderId="98" xfId="0" applyFont="1" applyFill="1" applyBorder="1" applyAlignment="1">
      <alignment horizontal="center" vertical="center" wrapText="1"/>
    </xf>
    <xf numFmtId="0" fontId="28" fillId="12" borderId="99" xfId="0" applyFont="1" applyFill="1" applyBorder="1" applyAlignment="1">
      <alignment horizontal="center" vertical="center" wrapText="1"/>
    </xf>
    <xf numFmtId="0" fontId="28" fillId="12" borderId="66" xfId="0" applyFont="1" applyFill="1" applyBorder="1" applyAlignment="1">
      <alignment horizontal="center" vertical="center" wrapText="1"/>
    </xf>
    <xf numFmtId="0" fontId="28" fillId="12" borderId="65" xfId="0" applyFont="1" applyFill="1" applyBorder="1" applyAlignment="1">
      <alignment horizontal="center" vertical="center" wrapText="1"/>
    </xf>
    <xf numFmtId="0" fontId="21" fillId="0" borderId="103"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6" xfId="0" applyFont="1" applyBorder="1" applyAlignment="1">
      <alignment horizontal="left" vertical="center"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31" fillId="0" borderId="32" xfId="2" applyFont="1" applyBorder="1" applyAlignment="1">
      <alignment horizontal="left" vertical="center" shrinkToFit="1"/>
    </xf>
    <xf numFmtId="0" fontId="6" fillId="2" borderId="74"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32" fillId="0" borderId="0" xfId="2" applyFont="1" applyAlignment="1">
      <alignment horizontal="left" vertical="top" wrapText="1"/>
    </xf>
  </cellXfs>
  <cellStyles count="3">
    <cellStyle name="標準" xfId="0" builtinId="0"/>
    <cellStyle name="標準 2" xfId="2"/>
    <cellStyle name="標準 9" xfId="1"/>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666749</xdr:colOff>
      <xdr:row>1</xdr:row>
      <xdr:rowOff>19051</xdr:rowOff>
    </xdr:from>
    <xdr:to>
      <xdr:col>7</xdr:col>
      <xdr:colOff>857250</xdr:colOff>
      <xdr:row>1</xdr:row>
      <xdr:rowOff>257175</xdr:rowOff>
    </xdr:to>
    <xdr:sp macro="" textlink="">
      <xdr:nvSpPr>
        <xdr:cNvPr id="2" name="線吹き出し 2 (枠付き) 1"/>
        <xdr:cNvSpPr/>
      </xdr:nvSpPr>
      <xdr:spPr>
        <a:xfrm>
          <a:off x="5534024" y="190501"/>
          <a:ext cx="4752976" cy="238124"/>
        </a:xfrm>
        <a:prstGeom prst="borderCallout2">
          <a:avLst>
            <a:gd name="adj1" fmla="val 51250"/>
            <a:gd name="adj2" fmla="val -268"/>
            <a:gd name="adj3" fmla="val 52202"/>
            <a:gd name="adj4" fmla="val -5050"/>
            <a:gd name="adj5" fmla="val 271443"/>
            <a:gd name="adj6" fmla="val 2980"/>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rPr>
            <a:t>*　ファイル</a:t>
          </a:r>
          <a:r>
            <a:rPr kumimoji="1" lang="en-US" altLang="ja-JP" sz="850">
              <a:solidFill>
                <a:sysClr val="windowText" lastClr="000000"/>
              </a:solidFill>
            </a:rPr>
            <a:t>YNU-10</a:t>
          </a:r>
          <a:r>
            <a:rPr kumimoji="1" lang="ja-JP" altLang="en-US" sz="850">
              <a:solidFill>
                <a:sysClr val="windowText" lastClr="000000"/>
              </a:solidFill>
            </a:rPr>
            <a:t>内で作成し、ファイル</a:t>
          </a:r>
          <a:r>
            <a:rPr kumimoji="1" lang="en-US" altLang="ja-JP" sz="850">
              <a:solidFill>
                <a:sysClr val="windowText" lastClr="000000"/>
              </a:solidFill>
            </a:rPr>
            <a:t>YNU-10</a:t>
          </a:r>
          <a:r>
            <a:rPr kumimoji="1" lang="ja-JP" altLang="en-US" sz="850">
              <a:solidFill>
                <a:sysClr val="windowText" lastClr="000000"/>
              </a:solidFill>
            </a:rPr>
            <a:t>をデータで提出。様式</a:t>
          </a:r>
          <a:r>
            <a:rPr kumimoji="1" lang="en-US" altLang="ja-JP" sz="850">
              <a:solidFill>
                <a:sysClr val="windowText" lastClr="000000"/>
              </a:solidFill>
            </a:rPr>
            <a:t>YNU-11</a:t>
          </a:r>
          <a:r>
            <a:rPr kumimoji="1" lang="ja-JP" altLang="en-US" sz="850">
              <a:solidFill>
                <a:sysClr val="windowText" lastClr="000000"/>
              </a:solidFill>
            </a:rPr>
            <a:t>は紙媒体も提出すること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69</xdr:row>
      <xdr:rowOff>123824</xdr:rowOff>
    </xdr:from>
    <xdr:to>
      <xdr:col>14</xdr:col>
      <xdr:colOff>9525</xdr:colOff>
      <xdr:row>80</xdr:row>
      <xdr:rowOff>19050</xdr:rowOff>
    </xdr:to>
    <xdr:sp macro="" textlink="">
      <xdr:nvSpPr>
        <xdr:cNvPr id="2" name="角丸四角形 1"/>
        <xdr:cNvSpPr/>
      </xdr:nvSpPr>
      <xdr:spPr>
        <a:xfrm>
          <a:off x="13268325" y="11144249"/>
          <a:ext cx="5429250" cy="1571626"/>
        </a:xfrm>
        <a:prstGeom prst="roundRect">
          <a:avLst/>
        </a:prstGeom>
        <a:solidFill>
          <a:sysClr val="window" lastClr="FFFFFF"/>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英語統一テスト（</a:t>
          </a:r>
          <a:r>
            <a:rPr kumimoji="1" lang="en-US" altLang="ja-JP" sz="1100">
              <a:solidFill>
                <a:sysClr val="windowText" lastClr="000000"/>
              </a:solidFill>
            </a:rPr>
            <a:t>TOEFL </a:t>
          </a:r>
          <a:r>
            <a:rPr kumimoji="1" lang="ja-JP" altLang="en-US" sz="1100">
              <a:solidFill>
                <a:sysClr val="windowText" lastClr="000000"/>
              </a:solidFill>
            </a:rPr>
            <a:t> </a:t>
          </a:r>
          <a:r>
            <a:rPr kumimoji="1" lang="en-US" altLang="ja-JP" sz="1100">
              <a:solidFill>
                <a:sysClr val="windowText" lastClr="000000"/>
              </a:solidFill>
            </a:rPr>
            <a:t>ITP</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2017</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日</a:t>
          </a:r>
          <a:r>
            <a:rPr lang="en-US"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ndParaRPr>
        </a:p>
        <a:p>
          <a:pPr algn="l"/>
          <a:r>
            <a:rPr kumimoji="1" lang="ja-JP" altLang="en-US" sz="1100">
              <a:solidFill>
                <a:sysClr val="windowText" lastClr="000000"/>
              </a:solidFill>
            </a:rPr>
            <a:t>平成</a:t>
          </a:r>
          <a:r>
            <a:rPr kumimoji="1" lang="en-US" altLang="ja-JP" sz="1100">
              <a:solidFill>
                <a:sysClr val="windowText" lastClr="000000"/>
              </a:solidFill>
            </a:rPr>
            <a:t>28</a:t>
          </a:r>
          <a:r>
            <a:rPr kumimoji="1" lang="ja-JP" altLang="en-US" sz="1100">
              <a:solidFill>
                <a:sysClr val="windowText" lastClr="000000"/>
              </a:solidFill>
            </a:rPr>
            <a:t>年度・・・</a:t>
          </a:r>
          <a:r>
            <a:rPr kumimoji="1" lang="en-US" altLang="ja-JP" sz="1100">
              <a:solidFill>
                <a:sysClr val="windowText" lastClr="000000"/>
              </a:solidFill>
            </a:rPr>
            <a:t>2017</a:t>
          </a:r>
          <a:r>
            <a:rPr kumimoji="1" lang="ja-JP" altLang="en-US" sz="1100">
              <a:solidFill>
                <a:sysClr val="windowText" lastClr="000000"/>
              </a:solidFill>
            </a:rPr>
            <a:t>年（平成</a:t>
          </a:r>
          <a:r>
            <a:rPr kumimoji="1" lang="en-US" altLang="ja-JP" sz="1100">
              <a:solidFill>
                <a:sysClr val="windowText" lastClr="000000"/>
              </a:solidFill>
            </a:rPr>
            <a:t>29</a:t>
          </a:r>
          <a:r>
            <a:rPr kumimoji="1" lang="ja-JP" altLang="en-US" sz="1100">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6</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27</a:t>
          </a:r>
          <a:r>
            <a:rPr lang="ja-JP" altLang="en-US">
              <a:solidFill>
                <a:sysClr val="windowText" lastClr="000000"/>
              </a:solidFill>
            </a:rPr>
            <a:t>年度・・・</a:t>
          </a:r>
          <a:r>
            <a:rPr lang="en-US" altLang="ja-JP">
              <a:solidFill>
                <a:sysClr val="windowText" lastClr="000000"/>
              </a:solidFill>
            </a:rPr>
            <a:t>2016</a:t>
          </a:r>
          <a:r>
            <a:rPr lang="ja-JP" altLang="en-US">
              <a:solidFill>
                <a:sysClr val="windowText" lastClr="000000"/>
              </a:solidFill>
            </a:rPr>
            <a:t>年（平成</a:t>
          </a:r>
          <a:r>
            <a:rPr lang="en-US" altLang="ja-JP">
              <a:solidFill>
                <a:sysClr val="windowText" lastClr="000000"/>
              </a:solidFill>
            </a:rPr>
            <a:t>28</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2</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26</a:t>
          </a:r>
          <a:r>
            <a:rPr lang="ja-JP" altLang="en-US">
              <a:solidFill>
                <a:sysClr val="windowText" lastClr="000000"/>
              </a:solidFill>
            </a:rPr>
            <a:t>年度・・・</a:t>
          </a:r>
          <a:r>
            <a:rPr lang="en-US" altLang="ja-JP">
              <a:solidFill>
                <a:sysClr val="windowText" lastClr="000000"/>
              </a:solidFill>
            </a:rPr>
            <a:t>2015</a:t>
          </a:r>
          <a:r>
            <a:rPr lang="ja-JP" altLang="en-US">
              <a:solidFill>
                <a:sysClr val="windowText" lastClr="000000"/>
              </a:solidFill>
            </a:rPr>
            <a:t>年（平成</a:t>
          </a:r>
          <a:r>
            <a:rPr lang="en-US" altLang="ja-JP">
              <a:solidFill>
                <a:sysClr val="windowText" lastClr="000000"/>
              </a:solidFill>
            </a:rPr>
            <a:t>27</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3</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25</a:t>
          </a:r>
          <a:r>
            <a:rPr lang="ja-JP" altLang="en-US">
              <a:solidFill>
                <a:sysClr val="windowText" lastClr="000000"/>
              </a:solidFill>
            </a:rPr>
            <a:t>年度・・・</a:t>
          </a:r>
          <a:r>
            <a:rPr lang="en-US" altLang="ja-JP">
              <a:solidFill>
                <a:sysClr val="windowText" lastClr="000000"/>
              </a:solidFill>
            </a:rPr>
            <a:t>2014</a:t>
          </a:r>
          <a:r>
            <a:rPr lang="ja-JP" altLang="en-US">
              <a:solidFill>
                <a:sysClr val="windowText" lastClr="000000"/>
              </a:solidFill>
            </a:rPr>
            <a:t>年（平成</a:t>
          </a:r>
          <a:r>
            <a:rPr lang="en-US" altLang="ja-JP">
              <a:solidFill>
                <a:sysClr val="windowText" lastClr="000000"/>
              </a:solidFill>
            </a:rPr>
            <a:t>26</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5</a:t>
          </a:r>
          <a:r>
            <a:rPr lang="ja-JP" altLang="en-US">
              <a:solidFill>
                <a:sysClr val="windowText" lastClr="000000"/>
              </a:solidFill>
            </a:rPr>
            <a:t>日</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2"/>
  <sheetViews>
    <sheetView tabSelected="1" zoomScaleNormal="100" workbookViewId="0">
      <selection activeCell="D31" sqref="D31"/>
    </sheetView>
  </sheetViews>
  <sheetFormatPr defaultRowHeight="13.5"/>
  <cols>
    <col min="2" max="2" width="6.875" style="53" customWidth="1"/>
    <col min="3" max="3" width="18.75" style="54" customWidth="1"/>
    <col min="4" max="4" width="32.625" style="54" customWidth="1"/>
    <col min="5" max="5" width="9.25" customWidth="1"/>
    <col min="6" max="6" width="9.75" style="53" customWidth="1"/>
    <col min="7" max="7" width="40.875" customWidth="1"/>
    <col min="8" max="8" width="12" customWidth="1"/>
  </cols>
  <sheetData>
    <row r="2" spans="2:8" ht="33" customHeight="1">
      <c r="B2" s="62" t="s">
        <v>445</v>
      </c>
    </row>
    <row r="3" spans="2:8" s="69" customFormat="1" ht="28.5" customHeight="1">
      <c r="B3" s="67" t="s">
        <v>313</v>
      </c>
      <c r="C3" s="67" t="s">
        <v>312</v>
      </c>
      <c r="D3" s="67" t="s">
        <v>314</v>
      </c>
      <c r="E3" s="68" t="s">
        <v>334</v>
      </c>
      <c r="F3" s="67" t="s">
        <v>335</v>
      </c>
      <c r="G3" s="68" t="s">
        <v>331</v>
      </c>
      <c r="H3" s="68" t="s">
        <v>332</v>
      </c>
    </row>
    <row r="4" spans="2:8" s="69" customFormat="1" ht="42" customHeight="1">
      <c r="B4" s="103">
        <v>1</v>
      </c>
      <c r="C4" s="104" t="s">
        <v>350</v>
      </c>
      <c r="D4" s="105" t="s">
        <v>330</v>
      </c>
      <c r="E4" s="105" t="s">
        <v>330</v>
      </c>
      <c r="F4" s="106" t="s">
        <v>333</v>
      </c>
      <c r="G4" s="107"/>
      <c r="H4" s="107"/>
    </row>
    <row r="5" spans="2:8" s="70" customFormat="1" ht="44.25" customHeight="1">
      <c r="B5" s="106">
        <v>2</v>
      </c>
      <c r="C5" s="105" t="s">
        <v>430</v>
      </c>
      <c r="D5" s="105" t="s">
        <v>330</v>
      </c>
      <c r="E5" s="105" t="s">
        <v>330</v>
      </c>
      <c r="F5" s="106" t="s">
        <v>333</v>
      </c>
      <c r="G5" s="108" t="s">
        <v>455</v>
      </c>
      <c r="H5" s="105" t="s">
        <v>428</v>
      </c>
    </row>
    <row r="6" spans="2:8" s="70" customFormat="1" ht="44.25" customHeight="1">
      <c r="B6" s="106">
        <v>3</v>
      </c>
      <c r="C6" s="105" t="s">
        <v>446</v>
      </c>
      <c r="D6" s="105" t="s">
        <v>433</v>
      </c>
      <c r="E6" s="105" t="s">
        <v>408</v>
      </c>
      <c r="F6" s="106" t="s">
        <v>336</v>
      </c>
      <c r="G6" s="108" t="s">
        <v>434</v>
      </c>
      <c r="H6" s="105" t="s">
        <v>429</v>
      </c>
    </row>
    <row r="7" spans="2:8" s="70" customFormat="1" ht="44.25" customHeight="1">
      <c r="B7" s="106">
        <v>4</v>
      </c>
      <c r="C7" s="105" t="s">
        <v>431</v>
      </c>
      <c r="D7" s="105" t="s">
        <v>432</v>
      </c>
      <c r="E7" s="105" t="s">
        <v>409</v>
      </c>
      <c r="F7" s="106" t="s">
        <v>333</v>
      </c>
      <c r="G7" s="108" t="s">
        <v>348</v>
      </c>
      <c r="H7" s="105" t="s">
        <v>428</v>
      </c>
    </row>
    <row r="8" spans="2:8" s="70" customFormat="1" ht="44.25" customHeight="1">
      <c r="B8" s="106">
        <v>5</v>
      </c>
      <c r="C8" s="105" t="s">
        <v>362</v>
      </c>
      <c r="D8" s="105" t="s">
        <v>349</v>
      </c>
      <c r="E8" s="105" t="s">
        <v>410</v>
      </c>
      <c r="F8" s="106" t="s">
        <v>333</v>
      </c>
      <c r="G8" s="108" t="s">
        <v>435</v>
      </c>
      <c r="H8" s="105" t="s">
        <v>428</v>
      </c>
    </row>
    <row r="9" spans="2:8" s="144" customFormat="1" ht="24.75" customHeight="1">
      <c r="B9" s="141"/>
      <c r="C9" s="143" t="s">
        <v>478</v>
      </c>
      <c r="D9" s="142" t="s">
        <v>349</v>
      </c>
      <c r="E9" s="142" t="s">
        <v>410</v>
      </c>
      <c r="F9" s="141"/>
      <c r="G9" s="143"/>
      <c r="H9" s="142"/>
    </row>
    <row r="10" spans="2:8" s="70" customFormat="1" ht="19.5" customHeight="1">
      <c r="B10" s="71" t="s">
        <v>311</v>
      </c>
      <c r="C10" s="72" t="s">
        <v>316</v>
      </c>
      <c r="D10" s="72"/>
      <c r="E10" s="72"/>
      <c r="F10" s="71"/>
      <c r="G10" s="72"/>
      <c r="H10" s="72"/>
    </row>
    <row r="11" spans="2:8" s="70" customFormat="1" ht="19.5" customHeight="1">
      <c r="B11" s="71" t="s">
        <v>311</v>
      </c>
      <c r="C11" s="72" t="s">
        <v>315</v>
      </c>
      <c r="D11" s="72"/>
      <c r="E11" s="72"/>
      <c r="F11" s="71"/>
      <c r="G11" s="72"/>
      <c r="H11" s="72"/>
    </row>
    <row r="12" spans="2:8">
      <c r="F12" s="52"/>
    </row>
  </sheetData>
  <phoneticPr fontId="1"/>
  <pageMargins left="0.70866141732283472" right="0.70866141732283472" top="0.55118110236220474"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3"/>
  <sheetViews>
    <sheetView workbookViewId="0">
      <pane xSplit="3" ySplit="3" topLeftCell="D4" activePane="bottomRight" state="frozen"/>
      <selection activeCell="D31" sqref="D31"/>
      <selection pane="topRight" activeCell="D31" sqref="D31"/>
      <selection pane="bottomLeft" activeCell="D31" sqref="D31"/>
      <selection pane="bottomRight" activeCell="D4" sqref="D4"/>
    </sheetView>
  </sheetViews>
  <sheetFormatPr defaultRowHeight="12"/>
  <cols>
    <col min="1" max="1" width="3.625" style="6" customWidth="1"/>
    <col min="2" max="2" width="17.75" style="1" customWidth="1"/>
    <col min="3" max="3" width="28.875" style="1" customWidth="1"/>
    <col min="4" max="4" width="52.25" style="80" customWidth="1"/>
    <col min="5" max="5" width="34.25" style="1" customWidth="1"/>
    <col min="6" max="6" width="31.75" style="2" customWidth="1"/>
    <col min="7" max="7" width="9" style="1"/>
    <col min="8" max="8" width="10.5" style="1" bestFit="1" customWidth="1"/>
    <col min="9" max="16384" width="9" style="1"/>
  </cols>
  <sheetData>
    <row r="2" spans="1:9" s="6" customFormat="1" ht="12.75" thickBot="1">
      <c r="A2" s="79" t="s">
        <v>457</v>
      </c>
      <c r="B2" s="79" t="s">
        <v>351</v>
      </c>
      <c r="C2" s="79" t="s">
        <v>352</v>
      </c>
      <c r="D2" s="81" t="s">
        <v>353</v>
      </c>
      <c r="E2" s="79" t="s">
        <v>354</v>
      </c>
      <c r="F2" s="79" t="s">
        <v>355</v>
      </c>
    </row>
    <row r="3" spans="1:9" s="6" customFormat="1" ht="24.75" customHeight="1">
      <c r="A3" s="21" t="s">
        <v>227</v>
      </c>
      <c r="B3" s="171" t="s">
        <v>230</v>
      </c>
      <c r="C3" s="172"/>
      <c r="D3" s="82" t="s">
        <v>231</v>
      </c>
      <c r="E3" s="22" t="s">
        <v>180</v>
      </c>
      <c r="F3" s="22" t="s">
        <v>61</v>
      </c>
      <c r="H3" s="59" t="s">
        <v>318</v>
      </c>
      <c r="I3" s="61" t="s">
        <v>337</v>
      </c>
    </row>
    <row r="4" spans="1:9" ht="14.25" customHeight="1">
      <c r="A4" s="77">
        <v>1</v>
      </c>
      <c r="B4" s="7" t="s">
        <v>62</v>
      </c>
      <c r="C4" s="9" t="s">
        <v>19</v>
      </c>
      <c r="D4" s="83" t="s">
        <v>337</v>
      </c>
      <c r="E4" s="23"/>
      <c r="F4" s="126" t="s">
        <v>3</v>
      </c>
      <c r="H4" s="60"/>
    </row>
    <row r="5" spans="1:9">
      <c r="A5" s="77"/>
      <c r="B5" s="8"/>
      <c r="C5" s="11" t="s">
        <v>20</v>
      </c>
      <c r="D5" s="145" t="s">
        <v>337</v>
      </c>
      <c r="E5" s="24"/>
      <c r="F5" s="127" t="s">
        <v>185</v>
      </c>
    </row>
    <row r="6" spans="1:9">
      <c r="A6" s="77"/>
      <c r="B6" s="8"/>
      <c r="C6" s="9" t="s">
        <v>21</v>
      </c>
      <c r="D6" s="83" t="s">
        <v>337</v>
      </c>
      <c r="E6" s="23"/>
      <c r="F6" s="126" t="s">
        <v>186</v>
      </c>
    </row>
    <row r="7" spans="1:9">
      <c r="A7" s="77"/>
      <c r="B7" s="8"/>
      <c r="C7" s="11" t="s">
        <v>22</v>
      </c>
      <c r="D7" s="145" t="s">
        <v>337</v>
      </c>
      <c r="E7" s="24"/>
      <c r="F7" s="127" t="s">
        <v>187</v>
      </c>
    </row>
    <row r="8" spans="1:9">
      <c r="A8" s="77"/>
      <c r="B8" s="8"/>
      <c r="C8" s="9" t="s">
        <v>23</v>
      </c>
      <c r="D8" s="83" t="s">
        <v>337</v>
      </c>
      <c r="E8" s="23" t="s">
        <v>320</v>
      </c>
      <c r="F8" s="126" t="s">
        <v>188</v>
      </c>
    </row>
    <row r="9" spans="1:9">
      <c r="A9" s="77"/>
      <c r="B9" s="8"/>
      <c r="C9" s="11" t="s">
        <v>24</v>
      </c>
      <c r="D9" s="145" t="s">
        <v>337</v>
      </c>
      <c r="E9" s="24" t="s">
        <v>320</v>
      </c>
      <c r="F9" s="127" t="s">
        <v>321</v>
      </c>
    </row>
    <row r="10" spans="1:9">
      <c r="A10" s="77"/>
      <c r="B10" s="8"/>
      <c r="C10" s="3" t="s">
        <v>25</v>
      </c>
      <c r="D10" s="85"/>
      <c r="E10" s="25" t="s">
        <v>56</v>
      </c>
      <c r="F10" s="128" t="s">
        <v>26</v>
      </c>
    </row>
    <row r="11" spans="1:9">
      <c r="A11" s="77"/>
      <c r="B11" s="8"/>
      <c r="C11" s="3" t="s">
        <v>7</v>
      </c>
      <c r="D11" s="86" t="s">
        <v>337</v>
      </c>
      <c r="E11" s="25" t="s">
        <v>189</v>
      </c>
      <c r="F11" s="129">
        <v>35339</v>
      </c>
    </row>
    <row r="12" spans="1:9">
      <c r="A12" s="77"/>
      <c r="B12" s="5"/>
      <c r="C12" s="3" t="s">
        <v>8</v>
      </c>
      <c r="D12" s="87" t="s">
        <v>337</v>
      </c>
      <c r="E12" s="25"/>
      <c r="F12" s="128" t="s">
        <v>9</v>
      </c>
    </row>
    <row r="13" spans="1:9">
      <c r="A13" s="77">
        <v>2</v>
      </c>
      <c r="B13" s="7" t="s">
        <v>65</v>
      </c>
      <c r="C13" s="3" t="s">
        <v>190</v>
      </c>
      <c r="D13" s="87" t="s">
        <v>337</v>
      </c>
      <c r="E13" s="25" t="s">
        <v>4</v>
      </c>
      <c r="F13" s="128" t="s">
        <v>10</v>
      </c>
    </row>
    <row r="14" spans="1:9">
      <c r="A14" s="77"/>
      <c r="B14" s="8"/>
      <c r="C14" s="3" t="s">
        <v>191</v>
      </c>
      <c r="D14" s="87" t="s">
        <v>337</v>
      </c>
      <c r="E14" s="25" t="s">
        <v>12</v>
      </c>
      <c r="F14" s="128" t="s">
        <v>11</v>
      </c>
    </row>
    <row r="15" spans="1:9">
      <c r="A15" s="77"/>
      <c r="B15" s="175" t="s">
        <v>317</v>
      </c>
      <c r="C15" s="3" t="s">
        <v>192</v>
      </c>
      <c r="D15" s="146" t="s">
        <v>337</v>
      </c>
      <c r="E15" s="25" t="s">
        <v>12</v>
      </c>
      <c r="F15" s="128" t="s">
        <v>13</v>
      </c>
    </row>
    <row r="16" spans="1:9">
      <c r="A16" s="77"/>
      <c r="B16" s="175"/>
      <c r="C16" s="3" t="s">
        <v>193</v>
      </c>
      <c r="D16" s="146" t="s">
        <v>337</v>
      </c>
      <c r="E16" s="25" t="s">
        <v>12</v>
      </c>
      <c r="F16" s="128" t="s">
        <v>14</v>
      </c>
    </row>
    <row r="17" spans="1:7">
      <c r="A17" s="77"/>
      <c r="B17" s="175"/>
      <c r="C17" s="4" t="s">
        <v>194</v>
      </c>
      <c r="D17" s="87" t="s">
        <v>337</v>
      </c>
      <c r="E17" s="25" t="s">
        <v>4</v>
      </c>
      <c r="F17" s="128" t="s">
        <v>357</v>
      </c>
      <c r="G17" s="58"/>
    </row>
    <row r="18" spans="1:7">
      <c r="A18" s="77"/>
      <c r="B18" s="176"/>
      <c r="C18" s="56" t="s">
        <v>319</v>
      </c>
      <c r="D18" s="87" t="s">
        <v>337</v>
      </c>
      <c r="E18" s="25" t="s">
        <v>4</v>
      </c>
      <c r="F18" s="128" t="s">
        <v>15</v>
      </c>
    </row>
    <row r="19" spans="1:7">
      <c r="A19" s="77">
        <v>3</v>
      </c>
      <c r="B19" s="7" t="s">
        <v>66</v>
      </c>
      <c r="C19" s="4" t="s">
        <v>16</v>
      </c>
      <c r="D19" s="87" t="s">
        <v>337</v>
      </c>
      <c r="E19" s="25"/>
      <c r="F19" s="128" t="s">
        <v>322</v>
      </c>
    </row>
    <row r="20" spans="1:7">
      <c r="A20" s="77"/>
      <c r="B20" s="8"/>
      <c r="C20" s="4" t="s">
        <v>17</v>
      </c>
      <c r="D20" s="87" t="s">
        <v>337</v>
      </c>
      <c r="E20" s="25"/>
      <c r="F20" s="128" t="s">
        <v>323</v>
      </c>
    </row>
    <row r="21" spans="1:7">
      <c r="A21" s="77"/>
      <c r="B21" s="5"/>
      <c r="C21" s="4" t="s">
        <v>18</v>
      </c>
      <c r="D21" s="87" t="s">
        <v>337</v>
      </c>
      <c r="E21" s="25" t="s">
        <v>4</v>
      </c>
      <c r="F21" s="128" t="s">
        <v>27</v>
      </c>
    </row>
    <row r="22" spans="1:7">
      <c r="A22" s="77">
        <v>4</v>
      </c>
      <c r="B22" s="7" t="s">
        <v>63</v>
      </c>
      <c r="C22" s="3" t="s">
        <v>0</v>
      </c>
      <c r="D22" s="87" t="s">
        <v>337</v>
      </c>
      <c r="E22" s="25" t="s">
        <v>4</v>
      </c>
      <c r="F22" s="128">
        <v>1234567</v>
      </c>
    </row>
    <row r="23" spans="1:7">
      <c r="A23" s="77"/>
      <c r="B23" s="8"/>
      <c r="C23" s="3" t="s">
        <v>37</v>
      </c>
      <c r="D23" s="85"/>
      <c r="E23" s="25" t="s">
        <v>56</v>
      </c>
      <c r="F23" s="128" t="s">
        <v>5</v>
      </c>
    </row>
    <row r="24" spans="1:7">
      <c r="A24" s="77"/>
      <c r="B24" s="8"/>
      <c r="C24" s="3" t="s">
        <v>53</v>
      </c>
      <c r="D24" s="85"/>
      <c r="E24" s="25" t="s">
        <v>56</v>
      </c>
      <c r="F24" s="128" t="s">
        <v>6</v>
      </c>
    </row>
    <row r="25" spans="1:7">
      <c r="A25" s="77"/>
      <c r="B25" s="8"/>
      <c r="C25" s="3" t="s">
        <v>54</v>
      </c>
      <c r="D25" s="87" t="s">
        <v>337</v>
      </c>
      <c r="E25" s="25" t="s">
        <v>55</v>
      </c>
      <c r="F25" s="128"/>
    </row>
    <row r="26" spans="1:7">
      <c r="A26" s="77"/>
      <c r="B26" s="8"/>
      <c r="C26" s="3" t="s">
        <v>403</v>
      </c>
      <c r="D26" s="85"/>
      <c r="E26" s="25" t="s">
        <v>56</v>
      </c>
      <c r="F26" s="128" t="s">
        <v>86</v>
      </c>
    </row>
    <row r="27" spans="1:7">
      <c r="A27" s="77"/>
      <c r="B27" s="5"/>
      <c r="C27" s="3" t="s">
        <v>58</v>
      </c>
      <c r="D27" s="87" t="s">
        <v>337</v>
      </c>
      <c r="E27" s="25"/>
      <c r="F27" s="128" t="s">
        <v>59</v>
      </c>
    </row>
    <row r="28" spans="1:7">
      <c r="A28" s="77">
        <v>5</v>
      </c>
      <c r="B28" s="7" t="s">
        <v>64</v>
      </c>
      <c r="C28" s="3" t="s">
        <v>404</v>
      </c>
      <c r="D28" s="85"/>
      <c r="E28" s="25" t="s">
        <v>56</v>
      </c>
      <c r="F28" s="128" t="s">
        <v>87</v>
      </c>
    </row>
    <row r="29" spans="1:7">
      <c r="A29" s="77"/>
      <c r="B29" s="8"/>
      <c r="C29" s="3" t="s">
        <v>358</v>
      </c>
      <c r="D29" s="85"/>
      <c r="E29" s="25" t="s">
        <v>56</v>
      </c>
      <c r="F29" s="128" t="s">
        <v>5</v>
      </c>
    </row>
    <row r="30" spans="1:7">
      <c r="A30" s="77"/>
      <c r="B30" s="8"/>
      <c r="C30" s="3" t="s">
        <v>57</v>
      </c>
      <c r="D30" s="87" t="s">
        <v>337</v>
      </c>
      <c r="E30" s="25"/>
      <c r="F30" s="128" t="s">
        <v>60</v>
      </c>
    </row>
    <row r="31" spans="1:7" ht="36">
      <c r="A31" s="77"/>
      <c r="B31" s="8"/>
      <c r="C31" s="4" t="s">
        <v>359</v>
      </c>
      <c r="D31" s="85"/>
      <c r="E31" s="25" t="s">
        <v>56</v>
      </c>
      <c r="F31" s="128"/>
    </row>
    <row r="32" spans="1:7">
      <c r="A32" s="77">
        <v>6</v>
      </c>
      <c r="B32" s="7" t="s">
        <v>67</v>
      </c>
      <c r="C32" s="55" t="s">
        <v>68</v>
      </c>
      <c r="D32" s="88" t="s">
        <v>337</v>
      </c>
      <c r="E32" s="23" t="s">
        <v>200</v>
      </c>
      <c r="F32" s="126" t="s">
        <v>405</v>
      </c>
    </row>
    <row r="33" spans="1:6">
      <c r="A33" s="77"/>
      <c r="B33" s="8"/>
      <c r="C33" s="57" t="s">
        <v>69</v>
      </c>
      <c r="D33" s="89" t="s">
        <v>337</v>
      </c>
      <c r="E33" s="26" t="s">
        <v>199</v>
      </c>
      <c r="F33" s="130" t="s">
        <v>406</v>
      </c>
    </row>
    <row r="34" spans="1:6">
      <c r="A34" s="77"/>
      <c r="B34" s="5"/>
      <c r="C34" s="11" t="s">
        <v>70</v>
      </c>
      <c r="D34" s="90" t="s">
        <v>337</v>
      </c>
      <c r="E34" s="24" t="s">
        <v>198</v>
      </c>
      <c r="F34" s="131">
        <v>43921</v>
      </c>
    </row>
    <row r="35" spans="1:6">
      <c r="A35" s="77">
        <v>7</v>
      </c>
      <c r="B35" s="7" t="s">
        <v>71</v>
      </c>
      <c r="C35" s="9" t="s">
        <v>219</v>
      </c>
      <c r="D35" s="84"/>
      <c r="E35" s="23" t="s">
        <v>56</v>
      </c>
      <c r="F35" s="126" t="s">
        <v>148</v>
      </c>
    </row>
    <row r="36" spans="1:6" ht="15.75" customHeight="1">
      <c r="A36" s="77"/>
      <c r="B36" s="175" t="s">
        <v>456</v>
      </c>
      <c r="C36" s="19" t="s">
        <v>72</v>
      </c>
      <c r="D36" s="95" t="s">
        <v>337</v>
      </c>
      <c r="E36" s="26"/>
      <c r="F36" s="130" t="s">
        <v>226</v>
      </c>
    </row>
    <row r="37" spans="1:6" ht="15.75" customHeight="1">
      <c r="A37" s="77"/>
      <c r="B37" s="175"/>
      <c r="C37" s="19" t="s">
        <v>407</v>
      </c>
      <c r="D37" s="96"/>
      <c r="E37" s="26" t="s">
        <v>56</v>
      </c>
      <c r="F37" s="130"/>
    </row>
    <row r="38" spans="1:6" ht="15.75" customHeight="1">
      <c r="A38" s="77"/>
      <c r="B38" s="175"/>
      <c r="C38" s="19" t="s">
        <v>215</v>
      </c>
      <c r="D38" s="97"/>
      <c r="E38" s="26" t="s">
        <v>56</v>
      </c>
      <c r="F38" s="132" t="s">
        <v>217</v>
      </c>
    </row>
    <row r="39" spans="1:6" ht="15.75" customHeight="1">
      <c r="A39" s="77"/>
      <c r="B39" s="176"/>
      <c r="C39" s="20" t="s">
        <v>275</v>
      </c>
      <c r="D39" s="98"/>
      <c r="E39" s="24" t="s">
        <v>56</v>
      </c>
      <c r="F39" s="131" t="s">
        <v>282</v>
      </c>
    </row>
    <row r="40" spans="1:6">
      <c r="A40" s="77">
        <v>8</v>
      </c>
      <c r="B40" s="8" t="s">
        <v>73</v>
      </c>
      <c r="C40" s="9" t="s">
        <v>220</v>
      </c>
      <c r="D40" s="84"/>
      <c r="E40" s="23" t="s">
        <v>56</v>
      </c>
      <c r="F40" s="126" t="s">
        <v>133</v>
      </c>
    </row>
    <row r="41" spans="1:6">
      <c r="A41" s="77"/>
      <c r="B41" s="8"/>
      <c r="C41" s="19" t="s">
        <v>72</v>
      </c>
      <c r="D41" s="95" t="s">
        <v>337</v>
      </c>
      <c r="E41" s="26"/>
      <c r="F41" s="130" t="s">
        <v>226</v>
      </c>
    </row>
    <row r="42" spans="1:6">
      <c r="A42" s="77"/>
      <c r="B42" s="8"/>
      <c r="C42" s="19" t="s">
        <v>407</v>
      </c>
      <c r="D42" s="96"/>
      <c r="E42" s="26" t="s">
        <v>56</v>
      </c>
      <c r="F42" s="130"/>
    </row>
    <row r="43" spans="1:6">
      <c r="A43" s="77"/>
      <c r="B43" s="8"/>
      <c r="C43" s="19" t="s">
        <v>215</v>
      </c>
      <c r="D43" s="97"/>
      <c r="E43" s="26" t="s">
        <v>56</v>
      </c>
      <c r="F43" s="132" t="s">
        <v>85</v>
      </c>
    </row>
    <row r="44" spans="1:6">
      <c r="A44" s="77"/>
      <c r="B44" s="5"/>
      <c r="C44" s="20" t="s">
        <v>275</v>
      </c>
      <c r="D44" s="98"/>
      <c r="E44" s="24" t="s">
        <v>56</v>
      </c>
      <c r="F44" s="131" t="s">
        <v>277</v>
      </c>
    </row>
    <row r="45" spans="1:6">
      <c r="A45" s="77">
        <v>9</v>
      </c>
      <c r="B45" s="7" t="s">
        <v>74</v>
      </c>
      <c r="C45" s="9" t="s">
        <v>221</v>
      </c>
      <c r="D45" s="84"/>
      <c r="E45" s="23" t="s">
        <v>56</v>
      </c>
      <c r="F45" s="126" t="s">
        <v>117</v>
      </c>
    </row>
    <row r="46" spans="1:6">
      <c r="A46" s="77"/>
      <c r="B46" s="8"/>
      <c r="C46" s="19" t="s">
        <v>72</v>
      </c>
      <c r="D46" s="95" t="s">
        <v>337</v>
      </c>
      <c r="E46" s="26"/>
      <c r="F46" s="130" t="s">
        <v>226</v>
      </c>
    </row>
    <row r="47" spans="1:6">
      <c r="A47" s="77"/>
      <c r="B47" s="8"/>
      <c r="C47" s="19" t="s">
        <v>407</v>
      </c>
      <c r="D47" s="96"/>
      <c r="E47" s="26" t="s">
        <v>56</v>
      </c>
      <c r="F47" s="130"/>
    </row>
    <row r="48" spans="1:6">
      <c r="A48" s="77"/>
      <c r="B48" s="8"/>
      <c r="C48" s="19" t="s">
        <v>215</v>
      </c>
      <c r="D48" s="97"/>
      <c r="E48" s="26" t="s">
        <v>56</v>
      </c>
      <c r="F48" s="132" t="s">
        <v>85</v>
      </c>
    </row>
    <row r="49" spans="1:6">
      <c r="A49" s="77"/>
      <c r="B49" s="5"/>
      <c r="C49" s="20" t="s">
        <v>275</v>
      </c>
      <c r="D49" s="98"/>
      <c r="E49" s="24" t="s">
        <v>56</v>
      </c>
      <c r="F49" s="131" t="s">
        <v>277</v>
      </c>
    </row>
    <row r="50" spans="1:6">
      <c r="A50" s="77">
        <v>10</v>
      </c>
      <c r="B50" s="8" t="s">
        <v>75</v>
      </c>
      <c r="C50" s="9" t="s">
        <v>222</v>
      </c>
      <c r="D50" s="84"/>
      <c r="E50" s="23" t="s">
        <v>225</v>
      </c>
      <c r="F50" s="126" t="s">
        <v>159</v>
      </c>
    </row>
    <row r="51" spans="1:6">
      <c r="A51" s="77"/>
      <c r="B51" s="8"/>
      <c r="C51" s="19" t="s">
        <v>72</v>
      </c>
      <c r="D51" s="95" t="s">
        <v>337</v>
      </c>
      <c r="E51" s="26"/>
      <c r="F51" s="130" t="s">
        <v>226</v>
      </c>
    </row>
    <row r="52" spans="1:6">
      <c r="A52" s="77"/>
      <c r="B52" s="8"/>
      <c r="C52" s="19" t="s">
        <v>407</v>
      </c>
      <c r="D52" s="96"/>
      <c r="E52" s="26" t="s">
        <v>56</v>
      </c>
      <c r="F52" s="130"/>
    </row>
    <row r="53" spans="1:6">
      <c r="A53" s="77"/>
      <c r="B53" s="8"/>
      <c r="C53" s="19" t="s">
        <v>215</v>
      </c>
      <c r="D53" s="97"/>
      <c r="E53" s="26" t="s">
        <v>56</v>
      </c>
      <c r="F53" s="132" t="s">
        <v>85</v>
      </c>
    </row>
    <row r="54" spans="1:6">
      <c r="A54" s="77"/>
      <c r="B54" s="5"/>
      <c r="C54" s="20" t="s">
        <v>275</v>
      </c>
      <c r="D54" s="98"/>
      <c r="E54" s="24" t="s">
        <v>56</v>
      </c>
      <c r="F54" s="131" t="s">
        <v>277</v>
      </c>
    </row>
    <row r="55" spans="1:6">
      <c r="A55" s="77">
        <v>11</v>
      </c>
      <c r="B55" s="7" t="s">
        <v>76</v>
      </c>
      <c r="C55" s="9" t="s">
        <v>223</v>
      </c>
      <c r="D55" s="84"/>
      <c r="E55" s="23" t="s">
        <v>224</v>
      </c>
      <c r="F55" s="126" t="s">
        <v>100</v>
      </c>
    </row>
    <row r="56" spans="1:6">
      <c r="A56" s="77"/>
      <c r="B56" s="8"/>
      <c r="C56" s="19" t="s">
        <v>72</v>
      </c>
      <c r="D56" s="95" t="s">
        <v>337</v>
      </c>
      <c r="E56" s="26"/>
      <c r="F56" s="130" t="s">
        <v>226</v>
      </c>
    </row>
    <row r="57" spans="1:6">
      <c r="A57" s="77"/>
      <c r="B57" s="8"/>
      <c r="C57" s="19" t="s">
        <v>407</v>
      </c>
      <c r="D57" s="96"/>
      <c r="E57" s="26" t="s">
        <v>56</v>
      </c>
      <c r="F57" s="130"/>
    </row>
    <row r="58" spans="1:6">
      <c r="A58" s="77"/>
      <c r="B58" s="8"/>
      <c r="C58" s="19" t="s">
        <v>215</v>
      </c>
      <c r="D58" s="97"/>
      <c r="E58" s="26" t="s">
        <v>56</v>
      </c>
      <c r="F58" s="132" t="s">
        <v>85</v>
      </c>
    </row>
    <row r="59" spans="1:6">
      <c r="A59" s="77"/>
      <c r="B59" s="5"/>
      <c r="C59" s="20" t="s">
        <v>275</v>
      </c>
      <c r="D59" s="98"/>
      <c r="E59" s="24" t="s">
        <v>56</v>
      </c>
      <c r="F59" s="131" t="s">
        <v>277</v>
      </c>
    </row>
    <row r="60" spans="1:6">
      <c r="A60" s="77">
        <v>12</v>
      </c>
      <c r="B60" s="7" t="s">
        <v>2</v>
      </c>
      <c r="C60" s="9" t="s">
        <v>77</v>
      </c>
      <c r="D60" s="147" t="s">
        <v>337</v>
      </c>
      <c r="E60" s="23" t="s">
        <v>197</v>
      </c>
      <c r="F60" s="126">
        <v>25</v>
      </c>
    </row>
    <row r="61" spans="1:6">
      <c r="A61" s="77"/>
      <c r="B61" s="8"/>
      <c r="C61" s="10" t="s">
        <v>78</v>
      </c>
      <c r="D61" s="148" t="s">
        <v>337</v>
      </c>
      <c r="E61" s="26" t="s">
        <v>197</v>
      </c>
      <c r="F61" s="130">
        <v>18</v>
      </c>
    </row>
    <row r="62" spans="1:6">
      <c r="A62" s="77"/>
      <c r="B62" s="8"/>
      <c r="C62" s="10" t="s">
        <v>79</v>
      </c>
      <c r="D62" s="148" t="s">
        <v>337</v>
      </c>
      <c r="E62" s="26" t="s">
        <v>197</v>
      </c>
      <c r="F62" s="130">
        <v>18</v>
      </c>
    </row>
    <row r="63" spans="1:6">
      <c r="A63" s="77"/>
      <c r="B63" s="8"/>
      <c r="C63" s="10" t="s">
        <v>80</v>
      </c>
      <c r="D63" s="148" t="s">
        <v>337</v>
      </c>
      <c r="E63" s="26" t="s">
        <v>197</v>
      </c>
      <c r="F63" s="130">
        <v>24</v>
      </c>
    </row>
    <row r="64" spans="1:6">
      <c r="A64" s="77"/>
      <c r="B64" s="8"/>
      <c r="C64" s="10" t="s">
        <v>214</v>
      </c>
      <c r="D64" s="148" t="s">
        <v>337</v>
      </c>
      <c r="E64" s="26" t="s">
        <v>197</v>
      </c>
      <c r="F64" s="130">
        <v>85</v>
      </c>
    </row>
    <row r="65" spans="1:6">
      <c r="A65" s="77"/>
      <c r="B65" s="5"/>
      <c r="C65" s="11" t="s">
        <v>82</v>
      </c>
      <c r="D65" s="91" t="s">
        <v>337</v>
      </c>
      <c r="E65" s="24" t="s">
        <v>189</v>
      </c>
      <c r="F65" s="133">
        <v>42502</v>
      </c>
    </row>
    <row r="66" spans="1:6">
      <c r="A66" s="77">
        <v>13</v>
      </c>
      <c r="B66" s="7" t="s">
        <v>83</v>
      </c>
      <c r="C66" s="9" t="s">
        <v>77</v>
      </c>
      <c r="D66" s="147" t="s">
        <v>337</v>
      </c>
      <c r="E66" s="23" t="s">
        <v>197</v>
      </c>
      <c r="F66" s="126">
        <v>5.5</v>
      </c>
    </row>
    <row r="67" spans="1:6">
      <c r="A67" s="77"/>
      <c r="B67" s="8"/>
      <c r="C67" s="10" t="s">
        <v>78</v>
      </c>
      <c r="D67" s="148" t="s">
        <v>337</v>
      </c>
      <c r="E67" s="26" t="s">
        <v>197</v>
      </c>
      <c r="F67" s="130">
        <v>7</v>
      </c>
    </row>
    <row r="68" spans="1:6">
      <c r="A68" s="77"/>
      <c r="B68" s="8"/>
      <c r="C68" s="10" t="s">
        <v>79</v>
      </c>
      <c r="D68" s="148" t="s">
        <v>337</v>
      </c>
      <c r="E68" s="26" t="s">
        <v>197</v>
      </c>
      <c r="F68" s="130">
        <v>5.5</v>
      </c>
    </row>
    <row r="69" spans="1:6">
      <c r="A69" s="77"/>
      <c r="B69" s="8"/>
      <c r="C69" s="10" t="s">
        <v>80</v>
      </c>
      <c r="D69" s="148" t="s">
        <v>337</v>
      </c>
      <c r="E69" s="26" t="s">
        <v>197</v>
      </c>
      <c r="F69" s="130">
        <v>5.5</v>
      </c>
    </row>
    <row r="70" spans="1:6">
      <c r="A70" s="77"/>
      <c r="B70" s="8"/>
      <c r="C70" s="10" t="s">
        <v>81</v>
      </c>
      <c r="D70" s="148" t="s">
        <v>337</v>
      </c>
      <c r="E70" s="26" t="s">
        <v>197</v>
      </c>
      <c r="F70" s="130">
        <v>6</v>
      </c>
    </row>
    <row r="71" spans="1:6">
      <c r="A71" s="77"/>
      <c r="B71" s="5"/>
      <c r="C71" s="11" t="s">
        <v>82</v>
      </c>
      <c r="D71" s="92" t="s">
        <v>337</v>
      </c>
      <c r="E71" s="24" t="s">
        <v>189</v>
      </c>
      <c r="F71" s="133">
        <v>42503</v>
      </c>
    </row>
    <row r="72" spans="1:6">
      <c r="A72" s="77">
        <v>14</v>
      </c>
      <c r="B72" s="7" t="s">
        <v>210</v>
      </c>
      <c r="C72" s="9" t="s">
        <v>213</v>
      </c>
      <c r="D72" s="147" t="s">
        <v>337</v>
      </c>
      <c r="E72" s="23" t="s">
        <v>4</v>
      </c>
      <c r="F72" s="126">
        <v>68</v>
      </c>
    </row>
    <row r="73" spans="1:6">
      <c r="A73" s="77"/>
      <c r="B73" s="8"/>
      <c r="C73" s="10" t="s">
        <v>212</v>
      </c>
      <c r="D73" s="148" t="s">
        <v>337</v>
      </c>
      <c r="E73" s="26" t="s">
        <v>4</v>
      </c>
      <c r="F73" s="130">
        <v>68</v>
      </c>
    </row>
    <row r="74" spans="1:6">
      <c r="A74" s="77"/>
      <c r="B74" s="8"/>
      <c r="C74" s="10" t="s">
        <v>211</v>
      </c>
      <c r="D74" s="148" t="s">
        <v>337</v>
      </c>
      <c r="E74" s="26" t="s">
        <v>4</v>
      </c>
      <c r="F74" s="130">
        <v>67</v>
      </c>
    </row>
    <row r="75" spans="1:6">
      <c r="A75" s="77"/>
      <c r="B75" s="8"/>
      <c r="C75" s="10" t="s">
        <v>214</v>
      </c>
      <c r="D75" s="148" t="s">
        <v>337</v>
      </c>
      <c r="E75" s="26" t="s">
        <v>4</v>
      </c>
      <c r="F75" s="130">
        <v>677</v>
      </c>
    </row>
    <row r="76" spans="1:6">
      <c r="A76" s="77"/>
      <c r="B76" s="5"/>
      <c r="C76" s="11" t="s">
        <v>82</v>
      </c>
      <c r="D76" s="92" t="s">
        <v>337</v>
      </c>
      <c r="E76" s="24" t="s">
        <v>189</v>
      </c>
      <c r="F76" s="133">
        <v>42402</v>
      </c>
    </row>
    <row r="77" spans="1:6">
      <c r="A77" s="77">
        <v>15</v>
      </c>
      <c r="B77" s="41" t="s">
        <v>287</v>
      </c>
      <c r="C77" s="9" t="s">
        <v>294</v>
      </c>
      <c r="D77" s="149" t="s">
        <v>337</v>
      </c>
      <c r="E77" s="23"/>
      <c r="F77" s="134" t="s">
        <v>280</v>
      </c>
    </row>
    <row r="78" spans="1:6">
      <c r="A78" s="77"/>
      <c r="B78" s="8"/>
      <c r="C78" s="43" t="s">
        <v>293</v>
      </c>
      <c r="D78" s="150" t="s">
        <v>337</v>
      </c>
      <c r="E78" s="42"/>
      <c r="F78" s="135" t="s">
        <v>292</v>
      </c>
    </row>
    <row r="79" spans="1:6">
      <c r="A79" s="77"/>
      <c r="B79" s="8"/>
      <c r="C79" s="19" t="s">
        <v>288</v>
      </c>
      <c r="D79" s="151" t="s">
        <v>337</v>
      </c>
      <c r="E79" s="26"/>
      <c r="F79" s="136" t="s">
        <v>291</v>
      </c>
    </row>
    <row r="80" spans="1:6">
      <c r="A80" s="77"/>
      <c r="B80" s="8"/>
      <c r="C80" s="19" t="s">
        <v>289</v>
      </c>
      <c r="D80" s="93" t="s">
        <v>337</v>
      </c>
      <c r="E80" s="26"/>
      <c r="F80" s="136">
        <v>42449</v>
      </c>
    </row>
    <row r="81" spans="1:7" ht="23.25" customHeight="1">
      <c r="A81" s="77"/>
      <c r="B81" s="8"/>
      <c r="C81" s="17" t="s">
        <v>295</v>
      </c>
      <c r="D81" s="93" t="s">
        <v>337</v>
      </c>
      <c r="E81" s="26"/>
      <c r="F81" s="136" t="s">
        <v>290</v>
      </c>
    </row>
    <row r="82" spans="1:7">
      <c r="A82" s="77"/>
      <c r="B82" s="8"/>
      <c r="C82" s="9" t="s">
        <v>294</v>
      </c>
      <c r="D82" s="149" t="s">
        <v>337</v>
      </c>
      <c r="E82" s="23"/>
      <c r="F82" s="134" t="s">
        <v>280</v>
      </c>
    </row>
    <row r="83" spans="1:7">
      <c r="A83" s="77"/>
      <c r="B83" s="8"/>
      <c r="C83" s="43" t="s">
        <v>293</v>
      </c>
      <c r="D83" s="150" t="s">
        <v>337</v>
      </c>
      <c r="E83" s="42"/>
      <c r="F83" s="135" t="s">
        <v>325</v>
      </c>
    </row>
    <row r="84" spans="1:7">
      <c r="A84" s="77"/>
      <c r="B84" s="8"/>
      <c r="C84" s="19" t="s">
        <v>288</v>
      </c>
      <c r="D84" s="151" t="s">
        <v>337</v>
      </c>
      <c r="E84" s="26"/>
      <c r="F84" s="136" t="s">
        <v>326</v>
      </c>
    </row>
    <row r="85" spans="1:7">
      <c r="A85" s="77"/>
      <c r="B85" s="8"/>
      <c r="C85" s="19" t="s">
        <v>209</v>
      </c>
      <c r="D85" s="93" t="s">
        <v>337</v>
      </c>
      <c r="E85" s="26"/>
      <c r="F85" s="136">
        <v>42014</v>
      </c>
    </row>
    <row r="86" spans="1:7" ht="23.25" customHeight="1">
      <c r="A86" s="77"/>
      <c r="B86" s="5"/>
      <c r="C86" s="17" t="s">
        <v>295</v>
      </c>
      <c r="D86" s="93" t="s">
        <v>337</v>
      </c>
      <c r="E86" s="26"/>
      <c r="F86" s="136"/>
    </row>
    <row r="87" spans="1:7" ht="81.75" customHeight="1">
      <c r="A87" s="118">
        <v>16</v>
      </c>
      <c r="B87" s="167" t="s">
        <v>436</v>
      </c>
      <c r="C87" s="168"/>
      <c r="D87" s="152" t="s">
        <v>337</v>
      </c>
      <c r="E87" s="76"/>
      <c r="F87" s="137">
        <v>3.456</v>
      </c>
    </row>
    <row r="88" spans="1:7" ht="36">
      <c r="A88" s="77">
        <v>17</v>
      </c>
      <c r="B88" s="38" t="s">
        <v>232</v>
      </c>
      <c r="C88" s="36" t="s">
        <v>438</v>
      </c>
      <c r="D88" s="94"/>
      <c r="E88" s="29" t="s">
        <v>266</v>
      </c>
      <c r="F88" s="138" t="s">
        <v>264</v>
      </c>
      <c r="G88" s="1" t="s">
        <v>267</v>
      </c>
    </row>
    <row r="89" spans="1:7" ht="48">
      <c r="A89" s="77"/>
      <c r="B89" s="39"/>
      <c r="C89" s="36" t="s">
        <v>439</v>
      </c>
      <c r="D89" s="94"/>
      <c r="E89" s="29" t="s">
        <v>56</v>
      </c>
      <c r="F89" s="138" t="s">
        <v>264</v>
      </c>
    </row>
    <row r="90" spans="1:7" ht="60">
      <c r="A90" s="77"/>
      <c r="B90" s="39"/>
      <c r="C90" s="36" t="s">
        <v>356</v>
      </c>
      <c r="D90" s="94"/>
      <c r="E90" s="29" t="s">
        <v>56</v>
      </c>
      <c r="F90" s="138" t="s">
        <v>264</v>
      </c>
    </row>
    <row r="91" spans="1:7" ht="36">
      <c r="A91" s="77"/>
      <c r="B91" s="39"/>
      <c r="C91" s="36" t="s">
        <v>268</v>
      </c>
      <c r="D91" s="94"/>
      <c r="E91" s="29" t="s">
        <v>56</v>
      </c>
      <c r="F91" s="138" t="s">
        <v>269</v>
      </c>
    </row>
    <row r="92" spans="1:7" ht="36">
      <c r="A92" s="77"/>
      <c r="B92" s="39"/>
      <c r="C92" s="36" t="s">
        <v>271</v>
      </c>
      <c r="D92" s="153" t="s">
        <v>337</v>
      </c>
      <c r="E92" s="29"/>
      <c r="F92" s="139" t="s">
        <v>444</v>
      </c>
    </row>
    <row r="93" spans="1:7" ht="38.25" customHeight="1">
      <c r="A93" s="77"/>
      <c r="B93" s="40"/>
      <c r="C93" s="119" t="s">
        <v>440</v>
      </c>
      <c r="D93" s="94"/>
      <c r="E93" s="29" t="s">
        <v>56</v>
      </c>
      <c r="F93" s="138" t="s">
        <v>264</v>
      </c>
    </row>
    <row r="94" spans="1:7" ht="12" customHeight="1">
      <c r="A94" s="77">
        <v>18</v>
      </c>
      <c r="B94" s="173" t="s">
        <v>236</v>
      </c>
      <c r="C94" s="30" t="s">
        <v>233</v>
      </c>
      <c r="D94" s="147" t="s">
        <v>337</v>
      </c>
      <c r="E94" s="31"/>
      <c r="F94" s="126" t="s">
        <v>245</v>
      </c>
    </row>
    <row r="95" spans="1:7">
      <c r="A95" s="77"/>
      <c r="B95" s="174"/>
      <c r="C95" s="32" t="s">
        <v>234</v>
      </c>
      <c r="D95" s="148" t="s">
        <v>337</v>
      </c>
      <c r="E95" s="33"/>
      <c r="F95" s="130" t="s">
        <v>238</v>
      </c>
    </row>
    <row r="96" spans="1:7">
      <c r="A96" s="77"/>
      <c r="B96" s="174"/>
      <c r="C96" s="34" t="s">
        <v>235</v>
      </c>
      <c r="D96" s="154" t="s">
        <v>337</v>
      </c>
      <c r="E96" s="35"/>
      <c r="F96" s="127" t="s">
        <v>246</v>
      </c>
    </row>
    <row r="97" spans="1:6" ht="12" customHeight="1">
      <c r="A97" s="77"/>
      <c r="B97" s="174"/>
      <c r="C97" s="30" t="s">
        <v>241</v>
      </c>
      <c r="D97" s="147" t="s">
        <v>337</v>
      </c>
      <c r="E97" s="31"/>
      <c r="F97" s="126" t="s">
        <v>237</v>
      </c>
    </row>
    <row r="98" spans="1:6">
      <c r="A98" s="77"/>
      <c r="B98" s="174"/>
      <c r="C98" s="32" t="s">
        <v>234</v>
      </c>
      <c r="D98" s="148" t="s">
        <v>337</v>
      </c>
      <c r="E98" s="33"/>
      <c r="F98" s="130" t="s">
        <v>239</v>
      </c>
    </row>
    <row r="99" spans="1:6">
      <c r="A99" s="77"/>
      <c r="B99" s="174"/>
      <c r="C99" s="34" t="s">
        <v>235</v>
      </c>
      <c r="D99" s="154" t="s">
        <v>337</v>
      </c>
      <c r="E99" s="35"/>
      <c r="F99" s="127" t="s">
        <v>240</v>
      </c>
    </row>
    <row r="100" spans="1:6" ht="12" customHeight="1">
      <c r="A100" s="77"/>
      <c r="B100" s="174"/>
      <c r="C100" s="30" t="s">
        <v>242</v>
      </c>
      <c r="D100" s="147" t="s">
        <v>337</v>
      </c>
      <c r="E100" s="31"/>
      <c r="F100" s="126" t="s">
        <v>243</v>
      </c>
    </row>
    <row r="101" spans="1:6">
      <c r="A101" s="77"/>
      <c r="B101" s="174"/>
      <c r="C101" s="32" t="s">
        <v>234</v>
      </c>
      <c r="D101" s="148" t="s">
        <v>337</v>
      </c>
      <c r="E101" s="33"/>
      <c r="F101" s="130" t="s">
        <v>244</v>
      </c>
    </row>
    <row r="102" spans="1:6">
      <c r="A102" s="77"/>
      <c r="B102" s="174"/>
      <c r="C102" s="34" t="s">
        <v>235</v>
      </c>
      <c r="D102" s="154" t="s">
        <v>337</v>
      </c>
      <c r="E102" s="35"/>
      <c r="F102" s="127" t="s">
        <v>247</v>
      </c>
    </row>
    <row r="103" spans="1:6" ht="12" customHeight="1">
      <c r="A103" s="77">
        <v>19</v>
      </c>
      <c r="B103" s="173" t="s">
        <v>248</v>
      </c>
      <c r="C103" s="30" t="s">
        <v>249</v>
      </c>
      <c r="D103" s="155" t="s">
        <v>337</v>
      </c>
      <c r="E103" s="31"/>
      <c r="F103" s="126" t="s">
        <v>251</v>
      </c>
    </row>
    <row r="104" spans="1:6">
      <c r="A104" s="77"/>
      <c r="B104" s="174"/>
      <c r="C104" s="34" t="s">
        <v>250</v>
      </c>
      <c r="D104" s="154" t="s">
        <v>337</v>
      </c>
      <c r="E104" s="35"/>
      <c r="F104" s="127" t="s">
        <v>252</v>
      </c>
    </row>
    <row r="105" spans="1:6" ht="12" customHeight="1">
      <c r="A105" s="77"/>
      <c r="B105" s="174"/>
      <c r="C105" s="30" t="s">
        <v>254</v>
      </c>
      <c r="D105" s="155" t="s">
        <v>337</v>
      </c>
      <c r="E105" s="31"/>
      <c r="F105" s="126" t="s">
        <v>253</v>
      </c>
    </row>
    <row r="106" spans="1:6">
      <c r="A106" s="77"/>
      <c r="B106" s="174"/>
      <c r="C106" s="32" t="s">
        <v>255</v>
      </c>
      <c r="D106" s="151" t="s">
        <v>337</v>
      </c>
      <c r="E106" s="33"/>
      <c r="F106" s="130" t="s">
        <v>256</v>
      </c>
    </row>
    <row r="107" spans="1:6">
      <c r="A107" s="77"/>
      <c r="B107" s="174"/>
      <c r="C107" s="34" t="s">
        <v>258</v>
      </c>
      <c r="D107" s="154" t="s">
        <v>337</v>
      </c>
      <c r="E107" s="35"/>
      <c r="F107" s="127" t="s">
        <v>257</v>
      </c>
    </row>
    <row r="108" spans="1:6" ht="12" customHeight="1">
      <c r="A108" s="77"/>
      <c r="B108" s="174"/>
      <c r="C108" s="30" t="s">
        <v>259</v>
      </c>
      <c r="D108" s="155" t="s">
        <v>337</v>
      </c>
      <c r="E108" s="31"/>
      <c r="F108" s="126" t="s">
        <v>262</v>
      </c>
    </row>
    <row r="109" spans="1:6">
      <c r="A109" s="77"/>
      <c r="B109" s="174"/>
      <c r="C109" s="32" t="s">
        <v>234</v>
      </c>
      <c r="D109" s="151" t="s">
        <v>337</v>
      </c>
      <c r="E109" s="33"/>
      <c r="F109" s="130" t="s">
        <v>260</v>
      </c>
    </row>
    <row r="110" spans="1:6">
      <c r="A110" s="77"/>
      <c r="B110" s="174"/>
      <c r="C110" s="34" t="s">
        <v>235</v>
      </c>
      <c r="D110" s="154" t="s">
        <v>337</v>
      </c>
      <c r="E110" s="35"/>
      <c r="F110" s="127" t="s">
        <v>261</v>
      </c>
    </row>
    <row r="111" spans="1:6" ht="87.75" customHeight="1">
      <c r="A111" s="77">
        <v>20</v>
      </c>
      <c r="B111" s="167" t="s">
        <v>228</v>
      </c>
      <c r="C111" s="168"/>
      <c r="D111" s="156" t="s">
        <v>337</v>
      </c>
      <c r="E111" s="27"/>
      <c r="F111" s="128"/>
    </row>
    <row r="112" spans="1:6" ht="81.75" customHeight="1">
      <c r="A112" s="77">
        <v>21</v>
      </c>
      <c r="B112" s="169" t="s">
        <v>229</v>
      </c>
      <c r="C112" s="170"/>
      <c r="D112" s="157" t="s">
        <v>337</v>
      </c>
      <c r="E112" s="76"/>
      <c r="F112" s="137"/>
    </row>
    <row r="113" spans="1:6" ht="81.75" customHeight="1" thickBot="1">
      <c r="A113" s="78">
        <v>22</v>
      </c>
      <c r="B113" s="165" t="s">
        <v>361</v>
      </c>
      <c r="C113" s="166"/>
      <c r="D113" s="158" t="s">
        <v>337</v>
      </c>
      <c r="E113" s="28"/>
      <c r="F113" s="140"/>
    </row>
  </sheetData>
  <mergeCells count="9">
    <mergeCell ref="B113:C113"/>
    <mergeCell ref="B111:C111"/>
    <mergeCell ref="B112:C112"/>
    <mergeCell ref="B3:C3"/>
    <mergeCell ref="B94:B102"/>
    <mergeCell ref="B103:B110"/>
    <mergeCell ref="B15:B18"/>
    <mergeCell ref="B87:C87"/>
    <mergeCell ref="B36:B39"/>
  </mergeCells>
  <phoneticPr fontId="1"/>
  <dataValidations count="3">
    <dataValidation type="list" showInputMessage="1" showErrorMessage="1" sqref="D10">
      <formula1>"男,女,その他"</formula1>
    </dataValidation>
    <dataValidation type="list" allowBlank="1" showInputMessage="1" showErrorMessage="1" sqref="D38 D43 D48 D53 D58">
      <formula1>"1年, 半年"</formula1>
    </dataValidation>
    <dataValidation type="list" allowBlank="1" showInputMessage="1" showErrorMessage="1" sqref="D37 D42 D47 D52 D57">
      <formula1>"2019年秋（2019年7・8・9月開始）,2020年春（2020年2・3月開始）"</formula1>
    </dataValidation>
  </dataValidations>
  <pageMargins left="0.70866141732283472" right="0.70866141732283472" top="0.74803149606299213" bottom="0.74803149606299213" header="0.31496062992125984" footer="0.31496062992125984"/>
  <pageSetup paperSize="9" scale="4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【削除不可】リスト1!$C$14:$C$32</xm:f>
          </x14:formula1>
          <xm:sqref>D24</xm:sqref>
        </x14:dataValidation>
        <x14:dataValidation type="list" allowBlank="1" showInputMessage="1" showErrorMessage="1">
          <x14:formula1>
            <xm:f>【削除不可】リスト1!$C$42:$C$43</xm:f>
          </x14:formula1>
          <xm:sqref>D31</xm:sqref>
        </x14:dataValidation>
        <x14:dataValidation type="list" allowBlank="1" showInputMessage="1" showErrorMessage="1">
          <x14:formula1>
            <xm:f>【削除不可】リスト1!$C$48:$C$49</xm:f>
          </x14:formula1>
          <xm:sqref>D88:D90 D93</xm:sqref>
        </x14:dataValidation>
        <x14:dataValidation type="list" allowBlank="1" showInputMessage="1" showErrorMessage="1">
          <x14:formula1>
            <xm:f>【削除不可】リスト1!$C$51:$C$52</xm:f>
          </x14:formula1>
          <xm:sqref>D91</xm:sqref>
        </x14:dataValidation>
        <x14:dataValidation type="list" allowBlank="1" showInputMessage="1" showErrorMessage="1">
          <x14:formula1>
            <xm:f>【削除不可】リスト1!$C$34:$C$40</xm:f>
          </x14:formula1>
          <xm:sqref>D26 D28</xm:sqref>
        </x14:dataValidation>
        <x14:dataValidation type="list" allowBlank="1" showInputMessage="1" showErrorMessage="1">
          <x14:formula1>
            <xm:f>【削除不可】リスト1!$C$54:$C$61</xm:f>
          </x14:formula1>
          <xm:sqref>D39 D44 D49 D54 D59</xm:sqref>
        </x14:dataValidation>
        <x14:dataValidation type="list" allowBlank="1" showInputMessage="1" showErrorMessage="1">
          <x14:formula1>
            <xm:f>【削除不可】リスト1!$C$1:$C$12</xm:f>
          </x14:formula1>
          <xm:sqref>D23 D29</xm:sqref>
        </x14:dataValidation>
        <x14:dataValidation type="list" allowBlank="1" showInputMessage="1" showErrorMessage="1">
          <x14:formula1>
            <xm:f>【削除不可】リスト2!$D$3:$D$110</xm:f>
          </x14:formula1>
          <xm:sqref>D55 D50 D45 D40 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90"/>
  <sheetViews>
    <sheetView view="pageBreakPreview" zoomScaleNormal="100" zoomScaleSheetLayoutView="100" workbookViewId="0">
      <selection activeCell="R5" sqref="R5:Z5"/>
    </sheetView>
  </sheetViews>
  <sheetFormatPr defaultColWidth="2.625" defaultRowHeight="13.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c r="A2" s="163"/>
      <c r="B2" s="302" t="s">
        <v>494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164"/>
    </row>
    <row r="3" spans="1:65" ht="14.25" customHeight="1">
      <c r="A3" s="12"/>
      <c r="B3" s="282" t="s">
        <v>181</v>
      </c>
      <c r="C3" s="283"/>
      <c r="D3" s="283"/>
      <c r="E3" s="283"/>
      <c r="F3" s="283"/>
      <c r="G3" s="283"/>
      <c r="H3" s="284"/>
      <c r="I3" s="288" t="s">
        <v>182</v>
      </c>
      <c r="J3" s="289"/>
      <c r="K3" s="289"/>
      <c r="L3" s="289"/>
      <c r="M3" s="289"/>
      <c r="N3" s="289"/>
      <c r="O3" s="289"/>
      <c r="P3" s="289"/>
      <c r="Q3" s="290"/>
      <c r="R3" s="288" t="s">
        <v>183</v>
      </c>
      <c r="S3" s="289"/>
      <c r="T3" s="289"/>
      <c r="U3" s="289"/>
      <c r="V3" s="289"/>
      <c r="W3" s="289"/>
      <c r="X3" s="289"/>
      <c r="Y3" s="289"/>
      <c r="Z3" s="291"/>
      <c r="AA3" s="322" t="s">
        <v>418</v>
      </c>
      <c r="AB3" s="323"/>
      <c r="AC3" s="326" t="str">
        <f>+'2.入力シート (応募時)'!D22</f>
        <v/>
      </c>
      <c r="AD3" s="326"/>
      <c r="AE3" s="326"/>
      <c r="AF3" s="326"/>
      <c r="AG3" s="326"/>
      <c r="AH3" s="327"/>
      <c r="AI3" s="12"/>
    </row>
    <row r="4" spans="1:65" ht="25.5" customHeight="1">
      <c r="A4" s="12"/>
      <c r="B4" s="285"/>
      <c r="C4" s="286"/>
      <c r="D4" s="286"/>
      <c r="E4" s="286"/>
      <c r="F4" s="286"/>
      <c r="G4" s="286"/>
      <c r="H4" s="287"/>
      <c r="I4" s="178" t="str">
        <f>+'2.入力シート (応募時)'!D4</f>
        <v/>
      </c>
      <c r="J4" s="179"/>
      <c r="K4" s="179"/>
      <c r="L4" s="179"/>
      <c r="M4" s="179"/>
      <c r="N4" s="179"/>
      <c r="O4" s="179"/>
      <c r="P4" s="179"/>
      <c r="Q4" s="292"/>
      <c r="R4" s="178" t="str">
        <f>+'2.入力シート (応募時)'!D5</f>
        <v/>
      </c>
      <c r="S4" s="179"/>
      <c r="T4" s="179"/>
      <c r="U4" s="179"/>
      <c r="V4" s="179"/>
      <c r="W4" s="179"/>
      <c r="X4" s="179"/>
      <c r="Y4" s="179"/>
      <c r="Z4" s="180"/>
      <c r="AA4" s="324"/>
      <c r="AB4" s="325"/>
      <c r="AC4" s="328"/>
      <c r="AD4" s="328"/>
      <c r="AE4" s="328"/>
      <c r="AF4" s="328"/>
      <c r="AG4" s="328"/>
      <c r="AH4" s="329"/>
      <c r="AI4" s="12"/>
    </row>
    <row r="5" spans="1:65" ht="15" customHeight="1" thickBot="1">
      <c r="A5" s="12"/>
      <c r="B5" s="181" t="s">
        <v>184</v>
      </c>
      <c r="C5" s="182"/>
      <c r="D5" s="182"/>
      <c r="E5" s="182"/>
      <c r="F5" s="182"/>
      <c r="G5" s="182"/>
      <c r="H5" s="183"/>
      <c r="I5" s="184" t="str">
        <f>+'2.入力シート (応募時)'!D6</f>
        <v/>
      </c>
      <c r="J5" s="185"/>
      <c r="K5" s="185"/>
      <c r="L5" s="185"/>
      <c r="M5" s="185"/>
      <c r="N5" s="185"/>
      <c r="O5" s="185"/>
      <c r="P5" s="185"/>
      <c r="Q5" s="186"/>
      <c r="R5" s="184" t="str">
        <f>+'2.入力シート (応募時)'!D7</f>
        <v/>
      </c>
      <c r="S5" s="185"/>
      <c r="T5" s="185"/>
      <c r="U5" s="185"/>
      <c r="V5" s="185"/>
      <c r="W5" s="185"/>
      <c r="X5" s="185"/>
      <c r="Y5" s="185"/>
      <c r="Z5" s="187"/>
      <c r="AA5" s="320" t="s">
        <v>415</v>
      </c>
      <c r="AB5" s="321"/>
      <c r="AC5" s="330">
        <f>+'2.入力シート (応募時)'!D10</f>
        <v>0</v>
      </c>
      <c r="AD5" s="330"/>
      <c r="AE5" s="330"/>
      <c r="AF5" s="330"/>
      <c r="AG5" s="330"/>
      <c r="AH5" s="331"/>
      <c r="AI5" s="12"/>
    </row>
    <row r="6" spans="1:65" ht="15" customHeight="1">
      <c r="A6" s="12"/>
      <c r="B6" s="196" t="s">
        <v>195</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8"/>
      <c r="AI6" s="12"/>
    </row>
    <row r="7" spans="1:65" ht="21.75" customHeight="1">
      <c r="A7" s="12"/>
      <c r="B7" s="199" t="s">
        <v>196</v>
      </c>
      <c r="C7" s="200"/>
      <c r="D7" s="200"/>
      <c r="E7" s="201">
        <f>+'2.入力シート (応募時)'!D23</f>
        <v>0</v>
      </c>
      <c r="F7" s="201"/>
      <c r="G7" s="201"/>
      <c r="H7" s="201"/>
      <c r="I7" s="201"/>
      <c r="J7" s="201"/>
      <c r="K7" s="218" t="s">
        <v>201</v>
      </c>
      <c r="L7" s="219"/>
      <c r="M7" s="219"/>
      <c r="N7" s="219"/>
      <c r="O7" s="219"/>
      <c r="P7" s="254" t="str">
        <f>+'2.入力シート (応募時)'!D24&amp;'2.入力シート (応募時)'!D25</f>
        <v/>
      </c>
      <c r="Q7" s="255"/>
      <c r="R7" s="255"/>
      <c r="S7" s="255"/>
      <c r="T7" s="255"/>
      <c r="U7" s="255"/>
      <c r="V7" s="255"/>
      <c r="W7" s="255"/>
      <c r="X7" s="255"/>
      <c r="Y7" s="255"/>
      <c r="Z7" s="255"/>
      <c r="AA7" s="255"/>
      <c r="AB7" s="255"/>
      <c r="AC7" s="255"/>
      <c r="AD7" s="255"/>
      <c r="AE7" s="255"/>
      <c r="AF7" s="255"/>
      <c r="AG7" s="255"/>
      <c r="AH7" s="256"/>
      <c r="AI7" s="12"/>
    </row>
    <row r="8" spans="1:65" ht="21.75" customHeight="1" thickBot="1">
      <c r="A8" s="12"/>
      <c r="B8" s="202" t="s">
        <v>84</v>
      </c>
      <c r="C8" s="203"/>
      <c r="D8" s="203"/>
      <c r="E8" s="204">
        <f>+'2.入力シート (応募時)'!D26</f>
        <v>0</v>
      </c>
      <c r="F8" s="204"/>
      <c r="G8" s="204"/>
      <c r="H8" s="204"/>
      <c r="I8" s="204"/>
      <c r="J8" s="204"/>
      <c r="K8" s="299" t="s">
        <v>416</v>
      </c>
      <c r="L8" s="300"/>
      <c r="M8" s="300"/>
      <c r="N8" s="300"/>
      <c r="O8" s="301"/>
      <c r="P8" s="216" t="str">
        <f>+'2.入力シート (応募時)'!D27</f>
        <v/>
      </c>
      <c r="Q8" s="216"/>
      <c r="R8" s="216"/>
      <c r="S8" s="216"/>
      <c r="T8" s="217"/>
      <c r="U8" s="217"/>
      <c r="V8" s="217"/>
      <c r="W8" s="217"/>
      <c r="X8" s="217"/>
      <c r="Y8" s="217"/>
      <c r="Z8" s="217"/>
      <c r="AA8" s="263" t="s">
        <v>419</v>
      </c>
      <c r="AB8" s="264"/>
      <c r="AC8" s="264"/>
      <c r="AD8" s="265" t="str">
        <f>+'2.入力シート (応募時)'!D87</f>
        <v/>
      </c>
      <c r="AE8" s="266"/>
      <c r="AF8" s="266"/>
      <c r="AG8" s="266"/>
      <c r="AH8" s="267"/>
      <c r="AI8" s="12"/>
    </row>
    <row r="9" spans="1:65" s="14" customFormat="1" ht="18" customHeight="1">
      <c r="A9" s="15"/>
      <c r="B9" s="228" t="s">
        <v>447</v>
      </c>
      <c r="C9" s="229"/>
      <c r="D9" s="229"/>
      <c r="E9" s="229"/>
      <c r="F9" s="229"/>
      <c r="G9" s="229"/>
      <c r="H9" s="229"/>
      <c r="I9" s="229"/>
      <c r="J9" s="229"/>
      <c r="K9" s="229"/>
      <c r="L9" s="229"/>
      <c r="M9" s="229"/>
      <c r="N9" s="229"/>
      <c r="O9" s="229"/>
      <c r="P9" s="229"/>
      <c r="Q9" s="229"/>
      <c r="R9" s="229"/>
      <c r="S9" s="230"/>
      <c r="T9" s="338" t="s">
        <v>448</v>
      </c>
      <c r="U9" s="339"/>
      <c r="V9" s="339"/>
      <c r="W9" s="339"/>
      <c r="X9" s="339"/>
      <c r="Y9" s="339"/>
      <c r="Z9" s="339"/>
      <c r="AA9" s="339"/>
      <c r="AB9" s="339"/>
      <c r="AC9" s="339"/>
      <c r="AD9" s="339"/>
      <c r="AE9" s="339"/>
      <c r="AF9" s="339"/>
      <c r="AG9" s="339"/>
      <c r="AH9" s="340"/>
    </row>
    <row r="10" spans="1:65" s="14" customFormat="1" ht="22.5" customHeight="1">
      <c r="A10" s="15"/>
      <c r="B10" s="237"/>
      <c r="C10" s="238"/>
      <c r="D10" s="238"/>
      <c r="E10" s="239"/>
      <c r="F10" s="246" t="s">
        <v>204</v>
      </c>
      <c r="G10" s="205"/>
      <c r="H10" s="205" t="s">
        <v>205</v>
      </c>
      <c r="I10" s="205"/>
      <c r="J10" s="205" t="s">
        <v>206</v>
      </c>
      <c r="K10" s="205"/>
      <c r="L10" s="205" t="s">
        <v>207</v>
      </c>
      <c r="M10" s="205"/>
      <c r="N10" s="205" t="s">
        <v>208</v>
      </c>
      <c r="O10" s="205"/>
      <c r="P10" s="220" t="s">
        <v>209</v>
      </c>
      <c r="Q10" s="220"/>
      <c r="R10" s="220"/>
      <c r="S10" s="221"/>
      <c r="T10" s="341" t="str">
        <f>+'2.入力シート (応募時)'!D77</f>
        <v/>
      </c>
      <c r="U10" s="342"/>
      <c r="V10" s="342"/>
      <c r="W10" s="210" t="str">
        <f>+'2.入力シート (応募時)'!D78</f>
        <v/>
      </c>
      <c r="X10" s="210"/>
      <c r="Y10" s="210"/>
      <c r="Z10" s="210"/>
      <c r="AA10" s="210"/>
      <c r="AB10" s="210"/>
      <c r="AC10" s="210"/>
      <c r="AD10" s="210"/>
      <c r="AE10" s="210"/>
      <c r="AF10" s="210"/>
      <c r="AG10" s="210"/>
      <c r="AH10" s="211"/>
    </row>
    <row r="11" spans="1:65" s="14" customFormat="1" ht="22.5" customHeight="1">
      <c r="A11" s="15"/>
      <c r="B11" s="240" t="s">
        <v>202</v>
      </c>
      <c r="C11" s="241"/>
      <c r="D11" s="241"/>
      <c r="E11" s="242"/>
      <c r="F11" s="206" t="str">
        <f>+'2.入力シート (応募時)'!D60</f>
        <v/>
      </c>
      <c r="G11" s="207"/>
      <c r="H11" s="207" t="str">
        <f>+'2.入力シート (応募時)'!D61</f>
        <v/>
      </c>
      <c r="I11" s="207"/>
      <c r="J11" s="207" t="str">
        <f>+'2.入力シート (応募時)'!D62</f>
        <v/>
      </c>
      <c r="K11" s="207"/>
      <c r="L11" s="207" t="str">
        <f>+'2.入力シート (応募時)'!D63</f>
        <v/>
      </c>
      <c r="M11" s="207"/>
      <c r="N11" s="207" t="str">
        <f>+'2.入力シート (応募時)'!D64</f>
        <v/>
      </c>
      <c r="O11" s="207"/>
      <c r="P11" s="222" t="str">
        <f>+'2.入力シート (応募時)'!D65</f>
        <v/>
      </c>
      <c r="Q11" s="222"/>
      <c r="R11" s="222"/>
      <c r="S11" s="223"/>
      <c r="T11" s="343"/>
      <c r="U11" s="344"/>
      <c r="V11" s="344"/>
      <c r="W11" s="347" t="str">
        <f>+'2.入力シート (応募時)'!D79</f>
        <v/>
      </c>
      <c r="X11" s="348"/>
      <c r="Y11" s="348"/>
      <c r="Z11" s="348"/>
      <c r="AA11" s="349" t="str">
        <f>+'2.入力シート (応募時)'!D80</f>
        <v/>
      </c>
      <c r="AB11" s="349"/>
      <c r="AC11" s="349"/>
      <c r="AD11" s="349"/>
      <c r="AE11" s="349"/>
      <c r="AF11" s="349"/>
      <c r="AG11" s="349"/>
      <c r="AH11" s="350"/>
    </row>
    <row r="12" spans="1:65" s="14" customFormat="1" ht="22.5" customHeight="1">
      <c r="A12" s="15"/>
      <c r="B12" s="243" t="s">
        <v>203</v>
      </c>
      <c r="C12" s="244"/>
      <c r="D12" s="244"/>
      <c r="E12" s="245"/>
      <c r="F12" s="226" t="str">
        <f>+'2.入力シート (応募時)'!D66</f>
        <v/>
      </c>
      <c r="G12" s="227"/>
      <c r="H12" s="227" t="str">
        <f>+'2.入力シート (応募時)'!D67</f>
        <v/>
      </c>
      <c r="I12" s="227"/>
      <c r="J12" s="227" t="str">
        <f>+'2.入力シート (応募時)'!D68</f>
        <v/>
      </c>
      <c r="K12" s="227"/>
      <c r="L12" s="227" t="str">
        <f>+'2.入力シート (応募時)'!D69</f>
        <v/>
      </c>
      <c r="M12" s="227"/>
      <c r="N12" s="227" t="str">
        <f>+'2.入力シート (応募時)'!D70</f>
        <v/>
      </c>
      <c r="O12" s="227"/>
      <c r="P12" s="224" t="str">
        <f>+'2.入力シート (応募時)'!D71</f>
        <v/>
      </c>
      <c r="Q12" s="224"/>
      <c r="R12" s="224"/>
      <c r="S12" s="225"/>
      <c r="T12" s="341" t="str">
        <f>+'2.入力シート (応募時)'!D82</f>
        <v/>
      </c>
      <c r="U12" s="342"/>
      <c r="V12" s="342"/>
      <c r="W12" s="210" t="str">
        <f>+'2.入力シート (応募時)'!D83</f>
        <v/>
      </c>
      <c r="X12" s="210"/>
      <c r="Y12" s="210"/>
      <c r="Z12" s="210"/>
      <c r="AA12" s="210"/>
      <c r="AB12" s="210"/>
      <c r="AC12" s="210"/>
      <c r="AD12" s="210"/>
      <c r="AE12" s="210"/>
      <c r="AF12" s="210"/>
      <c r="AG12" s="210"/>
      <c r="AH12" s="211"/>
    </row>
    <row r="13" spans="1:65" s="14" customFormat="1" ht="22.5" customHeight="1" thickBot="1">
      <c r="A13" s="15"/>
      <c r="B13" s="334" t="s">
        <v>417</v>
      </c>
      <c r="C13" s="335"/>
      <c r="D13" s="335"/>
      <c r="E13" s="336"/>
      <c r="F13" s="337" t="str">
        <f>+'2.入力シート (応募時)'!D74</f>
        <v/>
      </c>
      <c r="G13" s="268"/>
      <c r="H13" s="268" t="str">
        <f>+'2.入力シート (応募時)'!D72</f>
        <v/>
      </c>
      <c r="I13" s="268"/>
      <c r="J13" s="269"/>
      <c r="K13" s="269"/>
      <c r="L13" s="268" t="str">
        <f>+'2.入力シート (応募時)'!D73</f>
        <v/>
      </c>
      <c r="M13" s="268"/>
      <c r="N13" s="268" t="str">
        <f>+'2.入力シート (応募時)'!D75</f>
        <v/>
      </c>
      <c r="O13" s="268"/>
      <c r="P13" s="332" t="str">
        <f>+'2.入力シート (応募時)'!D76</f>
        <v/>
      </c>
      <c r="Q13" s="332"/>
      <c r="R13" s="332"/>
      <c r="S13" s="333"/>
      <c r="T13" s="345"/>
      <c r="U13" s="346"/>
      <c r="V13" s="346"/>
      <c r="W13" s="212" t="str">
        <f>+'2.入力シート (応募時)'!D84</f>
        <v/>
      </c>
      <c r="X13" s="213"/>
      <c r="Y13" s="213"/>
      <c r="Z13" s="213"/>
      <c r="AA13" s="214" t="str">
        <f>+'2.入力シート (応募時)'!D85</f>
        <v/>
      </c>
      <c r="AB13" s="214"/>
      <c r="AC13" s="214"/>
      <c r="AD13" s="214"/>
      <c r="AE13" s="214"/>
      <c r="AF13" s="214"/>
      <c r="AG13" s="214"/>
      <c r="AH13" s="215"/>
    </row>
    <row r="14" spans="1:65" s="14" customFormat="1" ht="18" customHeight="1" thickBot="1">
      <c r="A14" s="15"/>
      <c r="B14" s="270" t="s">
        <v>449</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2"/>
    </row>
    <row r="15" spans="1:65" s="14" customFormat="1" ht="23.25" customHeight="1">
      <c r="A15" s="15"/>
      <c r="B15" s="190" t="s">
        <v>283</v>
      </c>
      <c r="C15" s="208" t="s">
        <v>284</v>
      </c>
      <c r="D15" s="208"/>
      <c r="E15" s="208"/>
      <c r="F15" s="208"/>
      <c r="G15" s="247">
        <f>+'2.入力シート (応募時)'!D35</f>
        <v>0</v>
      </c>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8"/>
      <c r="AK15" s="177" t="s">
        <v>493</v>
      </c>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row>
    <row r="16" spans="1:65" s="14" customFormat="1" ht="23.25" customHeight="1">
      <c r="A16" s="15"/>
      <c r="B16" s="191"/>
      <c r="C16" s="209" t="s">
        <v>286</v>
      </c>
      <c r="D16" s="209"/>
      <c r="E16" s="209"/>
      <c r="F16" s="209"/>
      <c r="G16" s="249" t="str">
        <f>+'2.入力シート (応募時)'!D36</f>
        <v/>
      </c>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50"/>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row>
    <row r="17" spans="1:65" s="14" customFormat="1" ht="23.25" customHeight="1" thickBot="1">
      <c r="A17" s="15"/>
      <c r="B17" s="192"/>
      <c r="C17" s="189" t="s">
        <v>437</v>
      </c>
      <c r="D17" s="189"/>
      <c r="E17" s="189"/>
      <c r="F17" s="189"/>
      <c r="G17" s="193">
        <f>+'2.入力シート (応募時)'!D37</f>
        <v>0</v>
      </c>
      <c r="H17" s="194"/>
      <c r="I17" s="194"/>
      <c r="J17" s="194"/>
      <c r="K17" s="194"/>
      <c r="L17" s="194"/>
      <c r="M17" s="194"/>
      <c r="N17" s="194"/>
      <c r="O17" s="194"/>
      <c r="P17" s="194"/>
      <c r="Q17" s="194"/>
      <c r="R17" s="195"/>
      <c r="S17" s="189" t="s">
        <v>346</v>
      </c>
      <c r="T17" s="189"/>
      <c r="U17" s="188">
        <f>+'2.入力シート (応募時)'!D38</f>
        <v>0</v>
      </c>
      <c r="V17" s="188"/>
      <c r="W17" s="188"/>
      <c r="X17" s="188"/>
      <c r="Y17" s="189" t="s">
        <v>285</v>
      </c>
      <c r="Z17" s="189"/>
      <c r="AA17" s="189"/>
      <c r="AB17" s="189"/>
      <c r="AC17" s="189"/>
      <c r="AD17" s="188">
        <f>+'2.入力シート (応募時)'!D39</f>
        <v>0</v>
      </c>
      <c r="AE17" s="188"/>
      <c r="AF17" s="188"/>
      <c r="AG17" s="188"/>
      <c r="AH17" s="251"/>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row>
    <row r="18" spans="1:65" s="14" customFormat="1" ht="23.25" customHeight="1">
      <c r="A18" s="15"/>
      <c r="B18" s="277" t="s">
        <v>411</v>
      </c>
      <c r="C18" s="280" t="s">
        <v>284</v>
      </c>
      <c r="D18" s="280"/>
      <c r="E18" s="280"/>
      <c r="F18" s="280"/>
      <c r="G18" s="247">
        <f>+'2.入力シート (応募時)'!D40</f>
        <v>0</v>
      </c>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8"/>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row>
    <row r="19" spans="1:65" s="14" customFormat="1" ht="23.25" customHeight="1">
      <c r="A19" s="15"/>
      <c r="B19" s="278"/>
      <c r="C19" s="281" t="s">
        <v>286</v>
      </c>
      <c r="D19" s="281"/>
      <c r="E19" s="281"/>
      <c r="F19" s="281"/>
      <c r="G19" s="249" t="str">
        <f>+'2.入力シート (応募時)'!D41</f>
        <v/>
      </c>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50"/>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row>
    <row r="20" spans="1:65" s="14" customFormat="1" ht="23.25" customHeight="1" thickBot="1">
      <c r="A20" s="15"/>
      <c r="B20" s="279"/>
      <c r="C20" s="252" t="s">
        <v>437</v>
      </c>
      <c r="D20" s="252"/>
      <c r="E20" s="252"/>
      <c r="F20" s="252"/>
      <c r="G20" s="193">
        <f>+'2.入力シート (応募時)'!D42</f>
        <v>0</v>
      </c>
      <c r="H20" s="194"/>
      <c r="I20" s="194"/>
      <c r="J20" s="194"/>
      <c r="K20" s="194"/>
      <c r="L20" s="194"/>
      <c r="M20" s="194"/>
      <c r="N20" s="194"/>
      <c r="O20" s="194"/>
      <c r="P20" s="194"/>
      <c r="Q20" s="194"/>
      <c r="R20" s="195"/>
      <c r="S20" s="252" t="s">
        <v>346</v>
      </c>
      <c r="T20" s="252"/>
      <c r="U20" s="188">
        <f>+'2.入力シート (応募時)'!D43</f>
        <v>0</v>
      </c>
      <c r="V20" s="188"/>
      <c r="W20" s="188"/>
      <c r="X20" s="188"/>
      <c r="Y20" s="252" t="s">
        <v>285</v>
      </c>
      <c r="Z20" s="252"/>
      <c r="AA20" s="252"/>
      <c r="AB20" s="252"/>
      <c r="AC20" s="252"/>
      <c r="AD20" s="188">
        <f>+'2.入力シート (応募時)'!D44</f>
        <v>0</v>
      </c>
      <c r="AE20" s="188"/>
      <c r="AF20" s="188"/>
      <c r="AG20" s="188"/>
      <c r="AH20" s="251"/>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row>
    <row r="21" spans="1:65" s="14" customFormat="1" ht="23.25" customHeight="1">
      <c r="A21" s="15"/>
      <c r="B21" s="273" t="s">
        <v>412</v>
      </c>
      <c r="C21" s="276" t="s">
        <v>284</v>
      </c>
      <c r="D21" s="276"/>
      <c r="E21" s="276"/>
      <c r="F21" s="276"/>
      <c r="G21" s="247">
        <f>+'2.入力シート (応募時)'!D45</f>
        <v>0</v>
      </c>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8"/>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row>
    <row r="22" spans="1:65" s="14" customFormat="1" ht="23.25" customHeight="1">
      <c r="A22" s="15"/>
      <c r="B22" s="274"/>
      <c r="C22" s="351" t="s">
        <v>286</v>
      </c>
      <c r="D22" s="351"/>
      <c r="E22" s="351"/>
      <c r="F22" s="351"/>
      <c r="G22" s="249" t="str">
        <f>+'2.入力シート (応募時)'!D46</f>
        <v/>
      </c>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50"/>
    </row>
    <row r="23" spans="1:65" s="14" customFormat="1" ht="23.25" customHeight="1" thickBot="1">
      <c r="A23" s="15"/>
      <c r="B23" s="275"/>
      <c r="C23" s="253" t="s">
        <v>437</v>
      </c>
      <c r="D23" s="253"/>
      <c r="E23" s="253"/>
      <c r="F23" s="253"/>
      <c r="G23" s="193">
        <f>+'2.入力シート (応募時)'!D47</f>
        <v>0</v>
      </c>
      <c r="H23" s="194"/>
      <c r="I23" s="194"/>
      <c r="J23" s="194"/>
      <c r="K23" s="194"/>
      <c r="L23" s="194"/>
      <c r="M23" s="194"/>
      <c r="N23" s="194"/>
      <c r="O23" s="194"/>
      <c r="P23" s="194"/>
      <c r="Q23" s="194"/>
      <c r="R23" s="195"/>
      <c r="S23" s="253" t="s">
        <v>346</v>
      </c>
      <c r="T23" s="253"/>
      <c r="U23" s="188">
        <f>+'2.入力シート (応募時)'!D48</f>
        <v>0</v>
      </c>
      <c r="V23" s="188"/>
      <c r="W23" s="188"/>
      <c r="X23" s="188"/>
      <c r="Y23" s="253" t="s">
        <v>285</v>
      </c>
      <c r="Z23" s="253"/>
      <c r="AA23" s="253"/>
      <c r="AB23" s="253"/>
      <c r="AC23" s="253"/>
      <c r="AD23" s="188">
        <f>+'2.入力シート (応募時)'!D49</f>
        <v>0</v>
      </c>
      <c r="AE23" s="188"/>
      <c r="AF23" s="188"/>
      <c r="AG23" s="188"/>
      <c r="AH23" s="251"/>
    </row>
    <row r="24" spans="1:65" s="14" customFormat="1" ht="23.25" customHeight="1">
      <c r="A24" s="15"/>
      <c r="B24" s="293" t="s">
        <v>413</v>
      </c>
      <c r="C24" s="296" t="s">
        <v>284</v>
      </c>
      <c r="D24" s="296"/>
      <c r="E24" s="296"/>
      <c r="F24" s="296"/>
      <c r="G24" s="247">
        <f>+'2.入力シート (応募時)'!D50</f>
        <v>0</v>
      </c>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8"/>
    </row>
    <row r="25" spans="1:65" s="14" customFormat="1" ht="23.25" customHeight="1">
      <c r="A25" s="15"/>
      <c r="B25" s="294"/>
      <c r="C25" s="297" t="s">
        <v>286</v>
      </c>
      <c r="D25" s="297"/>
      <c r="E25" s="297"/>
      <c r="F25" s="297"/>
      <c r="G25" s="249" t="str">
        <f>+'2.入力シート (応募時)'!D51</f>
        <v/>
      </c>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50"/>
    </row>
    <row r="26" spans="1:65" s="14" customFormat="1" ht="23.25" customHeight="1" thickBot="1">
      <c r="A26" s="15"/>
      <c r="B26" s="295"/>
      <c r="C26" s="298" t="s">
        <v>437</v>
      </c>
      <c r="D26" s="298"/>
      <c r="E26" s="298"/>
      <c r="F26" s="298"/>
      <c r="G26" s="193">
        <f>+'2.入力シート (応募時)'!D52</f>
        <v>0</v>
      </c>
      <c r="H26" s="194"/>
      <c r="I26" s="194"/>
      <c r="J26" s="194"/>
      <c r="K26" s="194"/>
      <c r="L26" s="194"/>
      <c r="M26" s="194"/>
      <c r="N26" s="194"/>
      <c r="O26" s="194"/>
      <c r="P26" s="194"/>
      <c r="Q26" s="194"/>
      <c r="R26" s="195"/>
      <c r="S26" s="298" t="s">
        <v>346</v>
      </c>
      <c r="T26" s="298"/>
      <c r="U26" s="188">
        <f>+'2.入力シート (応募時)'!D53</f>
        <v>0</v>
      </c>
      <c r="V26" s="188"/>
      <c r="W26" s="188"/>
      <c r="X26" s="188"/>
      <c r="Y26" s="298" t="s">
        <v>285</v>
      </c>
      <c r="Z26" s="298"/>
      <c r="AA26" s="298"/>
      <c r="AB26" s="298"/>
      <c r="AC26" s="298"/>
      <c r="AD26" s="188">
        <f>+'2.入力シート (応募時)'!D54</f>
        <v>0</v>
      </c>
      <c r="AE26" s="188"/>
      <c r="AF26" s="188"/>
      <c r="AG26" s="188"/>
      <c r="AH26" s="251"/>
    </row>
    <row r="27" spans="1:65" s="14" customFormat="1" ht="23.25" customHeight="1">
      <c r="A27" s="15"/>
      <c r="B27" s="257" t="s">
        <v>414</v>
      </c>
      <c r="C27" s="260" t="s">
        <v>284</v>
      </c>
      <c r="D27" s="260"/>
      <c r="E27" s="260"/>
      <c r="F27" s="260"/>
      <c r="G27" s="247">
        <f>+'2.入力シート (応募時)'!D55</f>
        <v>0</v>
      </c>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8"/>
    </row>
    <row r="28" spans="1:65" s="14" customFormat="1" ht="23.25" customHeight="1">
      <c r="A28" s="15"/>
      <c r="B28" s="258"/>
      <c r="C28" s="261" t="s">
        <v>286</v>
      </c>
      <c r="D28" s="261"/>
      <c r="E28" s="261"/>
      <c r="F28" s="261"/>
      <c r="G28" s="249" t="str">
        <f>+'2.入力シート (応募時)'!D56</f>
        <v/>
      </c>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50"/>
    </row>
    <row r="29" spans="1:65" s="14" customFormat="1" ht="23.25" customHeight="1" thickBot="1">
      <c r="A29" s="15"/>
      <c r="B29" s="259"/>
      <c r="C29" s="262" t="s">
        <v>437</v>
      </c>
      <c r="D29" s="262"/>
      <c r="E29" s="262"/>
      <c r="F29" s="262"/>
      <c r="G29" s="193">
        <f>+'2.入力シート (応募時)'!D57</f>
        <v>0</v>
      </c>
      <c r="H29" s="194"/>
      <c r="I29" s="194"/>
      <c r="J29" s="194"/>
      <c r="K29" s="194"/>
      <c r="L29" s="194"/>
      <c r="M29" s="194"/>
      <c r="N29" s="194"/>
      <c r="O29" s="194"/>
      <c r="P29" s="194"/>
      <c r="Q29" s="194"/>
      <c r="R29" s="195"/>
      <c r="S29" s="262" t="s">
        <v>346</v>
      </c>
      <c r="T29" s="262"/>
      <c r="U29" s="188">
        <f>+'2.入力シート (応募時)'!D58</f>
        <v>0</v>
      </c>
      <c r="V29" s="188"/>
      <c r="W29" s="188"/>
      <c r="X29" s="188"/>
      <c r="Y29" s="262" t="s">
        <v>285</v>
      </c>
      <c r="Z29" s="262"/>
      <c r="AA29" s="262"/>
      <c r="AB29" s="262"/>
      <c r="AC29" s="262"/>
      <c r="AD29" s="188">
        <f>+'2.入力シート (応募時)'!D59</f>
        <v>0</v>
      </c>
      <c r="AE29" s="188"/>
      <c r="AF29" s="188"/>
      <c r="AG29" s="188"/>
      <c r="AH29" s="251"/>
    </row>
    <row r="30" spans="1:65" s="14" customFormat="1" ht="16.5" customHeight="1">
      <c r="A30" s="15"/>
      <c r="B30" s="234" t="s">
        <v>450</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6"/>
      <c r="AI30" s="15"/>
    </row>
    <row r="31" spans="1:65" s="14" customFormat="1" ht="21" customHeight="1">
      <c r="A31" s="15"/>
      <c r="B31" s="304" t="s">
        <v>272</v>
      </c>
      <c r="C31" s="305"/>
      <c r="D31" s="305"/>
      <c r="E31" s="305"/>
      <c r="F31" s="305"/>
      <c r="G31" s="305"/>
      <c r="H31" s="305"/>
      <c r="I31" s="305"/>
      <c r="J31" s="305"/>
      <c r="K31" s="305"/>
      <c r="L31" s="305"/>
      <c r="M31" s="315">
        <f>+'2.入力シート (応募時)'!D88</f>
        <v>0</v>
      </c>
      <c r="N31" s="315"/>
      <c r="O31" s="315"/>
      <c r="P31" s="315"/>
      <c r="Q31" s="315"/>
      <c r="R31" s="316"/>
      <c r="S31" s="306" t="s">
        <v>273</v>
      </c>
      <c r="T31" s="307"/>
      <c r="U31" s="307"/>
      <c r="V31" s="307"/>
      <c r="W31" s="307"/>
      <c r="X31" s="307"/>
      <c r="Y31" s="307"/>
      <c r="Z31" s="307"/>
      <c r="AA31" s="307"/>
      <c r="AB31" s="307"/>
      <c r="AC31" s="308"/>
      <c r="AD31" s="317">
        <f>+'2.入力シート (応募時)'!D89</f>
        <v>0</v>
      </c>
      <c r="AE31" s="318"/>
      <c r="AF31" s="318"/>
      <c r="AG31" s="318"/>
      <c r="AH31" s="319"/>
      <c r="AI31" s="15"/>
    </row>
    <row r="32" spans="1:65" s="14" customFormat="1" ht="21" customHeight="1" thickBot="1">
      <c r="A32" s="15"/>
      <c r="B32" s="309" t="s">
        <v>274</v>
      </c>
      <c r="C32" s="310"/>
      <c r="D32" s="310"/>
      <c r="E32" s="310"/>
      <c r="F32" s="310"/>
      <c r="G32" s="310"/>
      <c r="H32" s="310"/>
      <c r="I32" s="310"/>
      <c r="J32" s="310"/>
      <c r="K32" s="310"/>
      <c r="L32" s="311"/>
      <c r="M32" s="312" t="str">
        <f>+'2.入力シート (応募時)'!D92</f>
        <v/>
      </c>
      <c r="N32" s="313"/>
      <c r="O32" s="313"/>
      <c r="P32" s="313"/>
      <c r="Q32" s="313"/>
      <c r="R32" s="313"/>
      <c r="S32" s="313"/>
      <c r="T32" s="313"/>
      <c r="U32" s="313"/>
      <c r="V32" s="313"/>
      <c r="W32" s="313"/>
      <c r="X32" s="313"/>
      <c r="Y32" s="313"/>
      <c r="Z32" s="313"/>
      <c r="AA32" s="313"/>
      <c r="AB32" s="313"/>
      <c r="AC32" s="313"/>
      <c r="AD32" s="313"/>
      <c r="AE32" s="313"/>
      <c r="AF32" s="313"/>
      <c r="AG32" s="313"/>
      <c r="AH32" s="314"/>
      <c r="AI32" s="15"/>
    </row>
    <row r="33" spans="1:35" s="14" customFormat="1" ht="16.5" customHeight="1">
      <c r="A33" s="15"/>
      <c r="B33" s="234" t="s">
        <v>451</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6"/>
      <c r="AI33" s="15"/>
    </row>
    <row r="34" spans="1:35" s="14" customFormat="1" ht="50.25" customHeight="1" thickBot="1">
      <c r="A34" s="15"/>
      <c r="B34" s="231" t="str">
        <f>+'2.入力シート (応募時)'!D111</f>
        <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row>
    <row r="35" spans="1:35" s="14" customFormat="1" ht="16.5" customHeight="1">
      <c r="A35" s="15"/>
      <c r="B35" s="234" t="s">
        <v>452</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6"/>
      <c r="AI35" s="15"/>
    </row>
    <row r="36" spans="1:35" s="14" customFormat="1" ht="48" customHeight="1" thickBot="1">
      <c r="A36" s="15"/>
      <c r="B36" s="231" t="str">
        <f>+'2.入力シート (応募時)'!D112</f>
        <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3"/>
    </row>
    <row r="37" spans="1:35" ht="25.5" customHeight="1">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2"/>
    </row>
    <row r="38" spans="1:35" ht="15.75" customHeight="1"/>
    <row r="39" spans="1:35" ht="15.75" customHeight="1"/>
    <row r="40" spans="1:35" ht="15.75" customHeight="1"/>
    <row r="41" spans="1:35" ht="15.75" customHeight="1"/>
    <row r="42" spans="1:35" ht="15.75" customHeight="1"/>
    <row r="43" spans="1:35" ht="15.75" customHeight="1"/>
    <row r="44" spans="1:35" ht="15.75" customHeight="1"/>
    <row r="45" spans="1:35" ht="15.75" customHeight="1"/>
    <row r="46" spans="1:35" ht="15.75" customHeight="1"/>
    <row r="47" spans="1:35" ht="15.75" customHeight="1"/>
    <row r="48" spans="1:3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sheetProtection selectLockedCells="1" selectUnlockedCells="1"/>
  <mergeCells count="130">
    <mergeCell ref="B2:AH2"/>
    <mergeCell ref="B31:L31"/>
    <mergeCell ref="S31:AC31"/>
    <mergeCell ref="B32:L32"/>
    <mergeCell ref="M32:AH32"/>
    <mergeCell ref="M31:R31"/>
    <mergeCell ref="AD31:AH31"/>
    <mergeCell ref="AA5:AB5"/>
    <mergeCell ref="AA3:AB4"/>
    <mergeCell ref="AC3:AH4"/>
    <mergeCell ref="AC5:AH5"/>
    <mergeCell ref="N13:O13"/>
    <mergeCell ref="P13:S13"/>
    <mergeCell ref="B13:E13"/>
    <mergeCell ref="F13:G13"/>
    <mergeCell ref="T9:AH9"/>
    <mergeCell ref="T10:V11"/>
    <mergeCell ref="T12:V13"/>
    <mergeCell ref="W11:Z11"/>
    <mergeCell ref="W10:AH10"/>
    <mergeCell ref="AA11:AH11"/>
    <mergeCell ref="G21:AH21"/>
    <mergeCell ref="C22:F22"/>
    <mergeCell ref="G22:AH22"/>
    <mergeCell ref="B3:H4"/>
    <mergeCell ref="I3:Q3"/>
    <mergeCell ref="R3:Z3"/>
    <mergeCell ref="I4:Q4"/>
    <mergeCell ref="B24:B26"/>
    <mergeCell ref="C24:F24"/>
    <mergeCell ref="G24:AH24"/>
    <mergeCell ref="C25:F25"/>
    <mergeCell ref="G25:AH25"/>
    <mergeCell ref="C26:F26"/>
    <mergeCell ref="G26:R26"/>
    <mergeCell ref="S26:T26"/>
    <mergeCell ref="U26:X26"/>
    <mergeCell ref="Y26:AC26"/>
    <mergeCell ref="AD26:AH26"/>
    <mergeCell ref="Y23:AC23"/>
    <mergeCell ref="AD23:AH23"/>
    <mergeCell ref="L11:M11"/>
    <mergeCell ref="N11:O11"/>
    <mergeCell ref="L10:M10"/>
    <mergeCell ref="H10:I10"/>
    <mergeCell ref="J10:K10"/>
    <mergeCell ref="K8:O8"/>
    <mergeCell ref="L13:M13"/>
    <mergeCell ref="J13:K13"/>
    <mergeCell ref="H13:I13"/>
    <mergeCell ref="B14:AH14"/>
    <mergeCell ref="B21:B23"/>
    <mergeCell ref="C21:F21"/>
    <mergeCell ref="B18:B20"/>
    <mergeCell ref="C18:F18"/>
    <mergeCell ref="G18:AH18"/>
    <mergeCell ref="C19:F19"/>
    <mergeCell ref="C23:F23"/>
    <mergeCell ref="C27:F27"/>
    <mergeCell ref="G27:AH27"/>
    <mergeCell ref="C28:F28"/>
    <mergeCell ref="G28:AH28"/>
    <mergeCell ref="C29:F29"/>
    <mergeCell ref="G29:R29"/>
    <mergeCell ref="S29:T29"/>
    <mergeCell ref="U29:X29"/>
    <mergeCell ref="Y29:AC29"/>
    <mergeCell ref="AD29:AH29"/>
    <mergeCell ref="B36:AH36"/>
    <mergeCell ref="B30:AH30"/>
    <mergeCell ref="B33:AH33"/>
    <mergeCell ref="B34:AH34"/>
    <mergeCell ref="B35:AH35"/>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P8:Z8"/>
    <mergeCell ref="K7:O7"/>
    <mergeCell ref="P10:S10"/>
    <mergeCell ref="P11:S11"/>
    <mergeCell ref="P12:S12"/>
    <mergeCell ref="F12:G12"/>
    <mergeCell ref="H12:I12"/>
    <mergeCell ref="J12:K12"/>
    <mergeCell ref="L12:M12"/>
    <mergeCell ref="N12:O12"/>
    <mergeCell ref="B9:S9"/>
    <mergeCell ref="P7:AH7"/>
    <mergeCell ref="AA8:AC8"/>
    <mergeCell ref="AD8:AH8"/>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 ref="W13:Z13"/>
    <mergeCell ref="AA13:AH13"/>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view="pageBreakPreview" zoomScaleNormal="100" zoomScaleSheetLayoutView="100" workbookViewId="0">
      <selection activeCell="D31" sqref="D31"/>
    </sheetView>
  </sheetViews>
  <sheetFormatPr defaultRowHeight="13.5"/>
  <cols>
    <col min="1" max="1" width="9" style="63"/>
    <col min="2" max="2" width="12.875" style="63" customWidth="1"/>
    <col min="3" max="3" width="47.875" style="63" customWidth="1"/>
    <col min="4" max="4" width="10.625" style="63" customWidth="1"/>
    <col min="5" max="5" width="3.125" style="63" customWidth="1"/>
    <col min="6" max="6" width="37.125" style="66" customWidth="1"/>
    <col min="7" max="16384" width="9" style="63"/>
  </cols>
  <sheetData>
    <row r="1" spans="2:6" ht="14.25" thickBot="1"/>
    <row r="2" spans="2:6" ht="22.5" customHeight="1" thickBot="1">
      <c r="B2" s="113" t="s">
        <v>299</v>
      </c>
      <c r="C2" s="114" t="str">
        <f>+'2.入力シート (応募時)'!D4&amp;'2.入力シート (応募時)'!D5</f>
        <v/>
      </c>
      <c r="D2" s="358" t="s">
        <v>301</v>
      </c>
      <c r="E2" s="359"/>
      <c r="F2" s="115">
        <f>+'2.入力シート (応募時)'!D23</f>
        <v>0</v>
      </c>
    </row>
    <row r="3" spans="2:6" ht="22.5" customHeight="1" thickTop="1" thickBot="1">
      <c r="B3" s="116" t="s">
        <v>300</v>
      </c>
      <c r="C3" s="73">
        <f>+'2.入力シート (応募時)'!D35</f>
        <v>0</v>
      </c>
      <c r="D3" s="360" t="s">
        <v>347</v>
      </c>
      <c r="E3" s="361"/>
      <c r="F3" s="117" t="str">
        <f>+'2.入力シート (応募時)'!D22</f>
        <v/>
      </c>
    </row>
    <row r="4" spans="2:6" s="64" customFormat="1" ht="19.5" customHeight="1" thickTop="1">
      <c r="B4" s="352" t="s">
        <v>453</v>
      </c>
      <c r="C4" s="353"/>
      <c r="D4" s="353"/>
      <c r="E4" s="353"/>
      <c r="F4" s="354"/>
    </row>
    <row r="5" spans="2:6" s="64" customFormat="1" ht="241.5" customHeight="1" thickBot="1">
      <c r="B5" s="362"/>
      <c r="C5" s="363"/>
      <c r="D5" s="363"/>
      <c r="E5" s="363"/>
      <c r="F5" s="364"/>
    </row>
    <row r="6" spans="2:6" s="64" customFormat="1" ht="20.25" customHeight="1" thickTop="1">
      <c r="B6" s="352" t="s">
        <v>454</v>
      </c>
      <c r="C6" s="353"/>
      <c r="D6" s="353"/>
      <c r="E6" s="353"/>
      <c r="F6" s="354"/>
    </row>
    <row r="7" spans="2:6" s="64" customFormat="1" ht="300" customHeight="1" thickBot="1">
      <c r="B7" s="365"/>
      <c r="C7" s="366"/>
      <c r="D7" s="366"/>
      <c r="E7" s="366"/>
      <c r="F7" s="367"/>
    </row>
    <row r="8" spans="2:6" s="65" customFormat="1" ht="21" customHeight="1" thickTop="1">
      <c r="B8" s="352" t="s">
        <v>441</v>
      </c>
      <c r="C8" s="353"/>
      <c r="D8" s="353"/>
      <c r="E8" s="353"/>
      <c r="F8" s="354"/>
    </row>
    <row r="9" spans="2:6" s="65" customFormat="1" ht="94.5" customHeight="1" thickBot="1">
      <c r="B9" s="365"/>
      <c r="C9" s="366"/>
      <c r="D9" s="366"/>
      <c r="E9" s="366"/>
      <c r="F9" s="367"/>
    </row>
    <row r="10" spans="2:6" s="65" customFormat="1" ht="21" customHeight="1" thickTop="1">
      <c r="B10" s="352" t="s">
        <v>442</v>
      </c>
      <c r="C10" s="353"/>
      <c r="D10" s="353"/>
      <c r="E10" s="353"/>
      <c r="F10" s="354"/>
    </row>
    <row r="11" spans="2:6" s="65" customFormat="1" ht="91.5" customHeight="1" thickBot="1">
      <c r="B11" s="355"/>
      <c r="C11" s="356"/>
      <c r="D11" s="356"/>
      <c r="E11" s="356"/>
      <c r="F11" s="357"/>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zoomScaleNormal="100" zoomScaleSheetLayoutView="148" workbookViewId="0">
      <selection activeCell="D31" sqref="D31:E31"/>
    </sheetView>
  </sheetViews>
  <sheetFormatPr defaultRowHeight="12"/>
  <cols>
    <col min="1" max="1" width="4" style="51" customWidth="1"/>
    <col min="2" max="2" width="18.5" style="110" customWidth="1"/>
    <col min="3" max="3" width="35.625" style="110" customWidth="1"/>
    <col min="4" max="4" width="19.625" style="110" customWidth="1"/>
    <col min="5" max="5" width="38.25" style="110" customWidth="1"/>
    <col min="6" max="6" width="9" style="50"/>
    <col min="7" max="16384" width="9" style="51"/>
  </cols>
  <sheetData>
    <row r="2" spans="2:13" s="75" customFormat="1" ht="36" customHeight="1" thickBot="1">
      <c r="B2" s="374" t="s">
        <v>420</v>
      </c>
      <c r="C2" s="374"/>
      <c r="D2" s="374"/>
      <c r="E2" s="374"/>
      <c r="F2" s="74"/>
    </row>
    <row r="3" spans="2:13" ht="27.75" customHeight="1" thickBot="1">
      <c r="B3" s="101" t="s">
        <v>296</v>
      </c>
      <c r="C3" s="102" t="str">
        <f>+'2.入力シート (応募時)'!D4&amp;'2.入力シート (応募時)'!D5</f>
        <v/>
      </c>
      <c r="D3" s="101" t="s">
        <v>297</v>
      </c>
      <c r="E3" s="102" t="str">
        <f>+'2.入力シート (応募時)'!D22</f>
        <v/>
      </c>
      <c r="F3" s="49"/>
    </row>
    <row r="4" spans="2:13" ht="25.5" customHeight="1" thickBot="1">
      <c r="B4" s="109"/>
      <c r="C4" s="109"/>
      <c r="D4" s="109"/>
      <c r="E4" s="109"/>
      <c r="F4" s="49"/>
    </row>
    <row r="5" spans="2:13" ht="23.25" customHeight="1" thickBot="1">
      <c r="B5" s="121" t="s">
        <v>422</v>
      </c>
      <c r="C5" s="100">
        <f>+'2.入力シート (応募時)'!D35</f>
        <v>0</v>
      </c>
      <c r="D5" s="99" t="s">
        <v>298</v>
      </c>
      <c r="E5" s="120">
        <f>+'2.入力シート (応募時)'!D38</f>
        <v>0</v>
      </c>
      <c r="G5" s="378" t="s">
        <v>443</v>
      </c>
      <c r="H5" s="378"/>
      <c r="I5" s="378"/>
      <c r="J5" s="378"/>
      <c r="K5" s="378"/>
      <c r="L5" s="378"/>
      <c r="M5" s="378"/>
    </row>
    <row r="6" spans="2:13" ht="25.5" customHeight="1">
      <c r="B6" s="375" t="s">
        <v>426</v>
      </c>
      <c r="C6" s="377"/>
      <c r="D6" s="375" t="s">
        <v>427</v>
      </c>
      <c r="E6" s="376"/>
      <c r="G6" s="378"/>
      <c r="H6" s="378"/>
      <c r="I6" s="378"/>
      <c r="J6" s="378"/>
      <c r="K6" s="378"/>
      <c r="L6" s="378"/>
      <c r="M6" s="378"/>
    </row>
    <row r="7" spans="2:13" ht="21.75" customHeight="1">
      <c r="B7" s="368"/>
      <c r="C7" s="369"/>
      <c r="D7" s="368"/>
      <c r="E7" s="370"/>
      <c r="G7" s="378"/>
      <c r="H7" s="378"/>
      <c r="I7" s="378"/>
      <c r="J7" s="378"/>
      <c r="K7" s="378"/>
      <c r="L7" s="378"/>
      <c r="M7" s="378"/>
    </row>
    <row r="8" spans="2:13" ht="21.75" customHeight="1">
      <c r="B8" s="368"/>
      <c r="C8" s="369"/>
      <c r="D8" s="368"/>
      <c r="E8" s="370"/>
      <c r="G8" s="378"/>
      <c r="H8" s="378"/>
      <c r="I8" s="378"/>
      <c r="J8" s="378"/>
      <c r="K8" s="378"/>
      <c r="L8" s="378"/>
      <c r="M8" s="378"/>
    </row>
    <row r="9" spans="2:13" ht="21.75" customHeight="1">
      <c r="B9" s="368"/>
      <c r="C9" s="369"/>
      <c r="D9" s="368"/>
      <c r="E9" s="370"/>
      <c r="G9" s="378"/>
      <c r="H9" s="378"/>
      <c r="I9" s="378"/>
      <c r="J9" s="378"/>
      <c r="K9" s="378"/>
      <c r="L9" s="378"/>
      <c r="M9" s="378"/>
    </row>
    <row r="10" spans="2:13" ht="21.75" customHeight="1">
      <c r="B10" s="368"/>
      <c r="C10" s="369"/>
      <c r="D10" s="368"/>
      <c r="E10" s="370"/>
      <c r="G10" s="378"/>
      <c r="H10" s="378"/>
      <c r="I10" s="378"/>
      <c r="J10" s="378"/>
      <c r="K10" s="378"/>
      <c r="L10" s="378"/>
      <c r="M10" s="378"/>
    </row>
    <row r="11" spans="2:13" ht="21.75" customHeight="1" thickBot="1">
      <c r="B11" s="371"/>
      <c r="C11" s="372"/>
      <c r="D11" s="371"/>
      <c r="E11" s="373"/>
      <c r="G11" s="378"/>
      <c r="H11" s="378"/>
      <c r="I11" s="378"/>
      <c r="J11" s="378"/>
      <c r="K11" s="378"/>
      <c r="L11" s="378"/>
      <c r="M11" s="378"/>
    </row>
    <row r="12" spans="2:13" ht="23.25" customHeight="1" thickBot="1">
      <c r="G12" s="378"/>
      <c r="H12" s="378"/>
      <c r="I12" s="378"/>
      <c r="J12" s="378"/>
      <c r="K12" s="378"/>
      <c r="L12" s="378"/>
      <c r="M12" s="378"/>
    </row>
    <row r="13" spans="2:13" ht="23.25" customHeight="1" thickBot="1">
      <c r="B13" s="122" t="s">
        <v>421</v>
      </c>
      <c r="C13" s="100">
        <f>+'2.入力シート (応募時)'!D40</f>
        <v>0</v>
      </c>
      <c r="D13" s="99" t="s">
        <v>298</v>
      </c>
      <c r="E13" s="120">
        <f>+'2.入力シート (応募時)'!D43</f>
        <v>0</v>
      </c>
      <c r="G13" s="378"/>
      <c r="H13" s="378"/>
      <c r="I13" s="378"/>
      <c r="J13" s="378"/>
      <c r="K13" s="378"/>
      <c r="L13" s="378"/>
      <c r="M13" s="378"/>
    </row>
    <row r="14" spans="2:13" ht="25.5" customHeight="1">
      <c r="B14" s="375" t="s">
        <v>426</v>
      </c>
      <c r="C14" s="377"/>
      <c r="D14" s="375" t="s">
        <v>427</v>
      </c>
      <c r="E14" s="376"/>
      <c r="G14" s="378"/>
      <c r="H14" s="378"/>
      <c r="I14" s="378"/>
      <c r="J14" s="378"/>
      <c r="K14" s="378"/>
      <c r="L14" s="378"/>
      <c r="M14" s="378"/>
    </row>
    <row r="15" spans="2:13" ht="22.5" customHeight="1">
      <c r="B15" s="368"/>
      <c r="C15" s="369"/>
      <c r="D15" s="368"/>
      <c r="E15" s="370"/>
      <c r="G15" s="378"/>
      <c r="H15" s="378"/>
      <c r="I15" s="378"/>
      <c r="J15" s="378"/>
      <c r="K15" s="378"/>
      <c r="L15" s="378"/>
      <c r="M15" s="378"/>
    </row>
    <row r="16" spans="2:13" ht="22.5" customHeight="1">
      <c r="B16" s="368"/>
      <c r="C16" s="369"/>
      <c r="D16" s="368"/>
      <c r="E16" s="370"/>
      <c r="G16" s="378"/>
      <c r="H16" s="378"/>
      <c r="I16" s="378"/>
      <c r="J16" s="378"/>
      <c r="K16" s="378"/>
      <c r="L16" s="378"/>
      <c r="M16" s="378"/>
    </row>
    <row r="17" spans="2:13" ht="21.75" customHeight="1">
      <c r="B17" s="368"/>
      <c r="C17" s="369"/>
      <c r="D17" s="368"/>
      <c r="E17" s="370"/>
      <c r="G17" s="378"/>
      <c r="H17" s="378"/>
      <c r="I17" s="378"/>
      <c r="J17" s="378"/>
      <c r="K17" s="378"/>
      <c r="L17" s="378"/>
      <c r="M17" s="378"/>
    </row>
    <row r="18" spans="2:13" ht="21.75" customHeight="1">
      <c r="B18" s="368"/>
      <c r="C18" s="369"/>
      <c r="D18" s="368"/>
      <c r="E18" s="370"/>
      <c r="G18" s="378"/>
      <c r="H18" s="378"/>
      <c r="I18" s="378"/>
      <c r="J18" s="378"/>
      <c r="K18" s="378"/>
      <c r="L18" s="378"/>
      <c r="M18" s="378"/>
    </row>
    <row r="19" spans="2:13" ht="21.75" customHeight="1" thickBot="1">
      <c r="B19" s="371"/>
      <c r="C19" s="372"/>
      <c r="D19" s="371"/>
      <c r="E19" s="373"/>
      <c r="G19" s="378"/>
      <c r="H19" s="378"/>
      <c r="I19" s="378"/>
      <c r="J19" s="378"/>
      <c r="K19" s="378"/>
      <c r="L19" s="378"/>
      <c r="M19" s="378"/>
    </row>
    <row r="20" spans="2:13" ht="24.75" customHeight="1" thickBot="1"/>
    <row r="21" spans="2:13" ht="23.25" customHeight="1" thickBot="1">
      <c r="B21" s="124" t="s">
        <v>423</v>
      </c>
      <c r="C21" s="100">
        <f>+'2.入力シート (応募時)'!D45</f>
        <v>0</v>
      </c>
      <c r="D21" s="99" t="s">
        <v>298</v>
      </c>
      <c r="E21" s="120">
        <f>+'2.入力シート (応募時)'!D48</f>
        <v>0</v>
      </c>
    </row>
    <row r="22" spans="2:13" ht="25.5" customHeight="1">
      <c r="B22" s="375" t="s">
        <v>426</v>
      </c>
      <c r="C22" s="377"/>
      <c r="D22" s="375" t="s">
        <v>427</v>
      </c>
      <c r="E22" s="376"/>
    </row>
    <row r="23" spans="2:13" ht="22.5" customHeight="1">
      <c r="B23" s="368"/>
      <c r="C23" s="369"/>
      <c r="D23" s="368"/>
      <c r="E23" s="370"/>
    </row>
    <row r="24" spans="2:13" ht="22.5" customHeight="1">
      <c r="B24" s="368"/>
      <c r="C24" s="369"/>
      <c r="D24" s="368"/>
      <c r="E24" s="370"/>
    </row>
    <row r="25" spans="2:13" ht="21.75" customHeight="1">
      <c r="B25" s="368"/>
      <c r="C25" s="369"/>
      <c r="D25" s="368"/>
      <c r="E25" s="370"/>
    </row>
    <row r="26" spans="2:13" ht="21.75" customHeight="1">
      <c r="B26" s="368"/>
      <c r="C26" s="369"/>
      <c r="D26" s="368"/>
      <c r="E26" s="370"/>
    </row>
    <row r="27" spans="2:13" ht="21.75" customHeight="1" thickBot="1">
      <c r="B27" s="371"/>
      <c r="C27" s="372"/>
      <c r="D27" s="371"/>
      <c r="E27" s="373"/>
    </row>
    <row r="28" spans="2:13" ht="23.25" customHeight="1" thickBot="1"/>
    <row r="29" spans="2:13" ht="23.25" customHeight="1" thickBot="1">
      <c r="B29" s="125" t="s">
        <v>424</v>
      </c>
      <c r="C29" s="100">
        <f>+'2.入力シート (応募時)'!D50</f>
        <v>0</v>
      </c>
      <c r="D29" s="99" t="s">
        <v>298</v>
      </c>
      <c r="E29" s="120">
        <f>+'2.入力シート (応募時)'!D53</f>
        <v>0</v>
      </c>
    </row>
    <row r="30" spans="2:13" ht="25.5" customHeight="1">
      <c r="B30" s="375" t="s">
        <v>426</v>
      </c>
      <c r="C30" s="377"/>
      <c r="D30" s="375" t="s">
        <v>427</v>
      </c>
      <c r="E30" s="376"/>
    </row>
    <row r="31" spans="2:13" ht="22.5" customHeight="1">
      <c r="B31" s="368"/>
      <c r="C31" s="369"/>
      <c r="D31" s="368"/>
      <c r="E31" s="370"/>
    </row>
    <row r="32" spans="2:13" ht="22.5" customHeight="1">
      <c r="B32" s="368"/>
      <c r="C32" s="369"/>
      <c r="D32" s="368"/>
      <c r="E32" s="370"/>
    </row>
    <row r="33" spans="2:5" ht="21.75" customHeight="1">
      <c r="B33" s="368"/>
      <c r="C33" s="369"/>
      <c r="D33" s="368"/>
      <c r="E33" s="370"/>
    </row>
    <row r="34" spans="2:5" ht="21.75" customHeight="1">
      <c r="B34" s="368"/>
      <c r="C34" s="369"/>
      <c r="D34" s="368"/>
      <c r="E34" s="370"/>
    </row>
    <row r="35" spans="2:5" ht="21.75" customHeight="1" thickBot="1">
      <c r="B35" s="371"/>
      <c r="C35" s="372"/>
      <c r="D35" s="371"/>
      <c r="E35" s="373"/>
    </row>
    <row r="36" spans="2:5" ht="24.75" customHeight="1" thickBot="1">
      <c r="B36" s="111"/>
      <c r="C36" s="112"/>
      <c r="D36" s="112"/>
      <c r="E36" s="112"/>
    </row>
    <row r="37" spans="2:5" ht="23.25" customHeight="1" thickBot="1">
      <c r="B37" s="123" t="s">
        <v>425</v>
      </c>
      <c r="C37" s="100">
        <f>+'2.入力シート (応募時)'!D55</f>
        <v>0</v>
      </c>
      <c r="D37" s="99" t="s">
        <v>298</v>
      </c>
      <c r="E37" s="120">
        <f>+'2.入力シート (応募時)'!D58</f>
        <v>0</v>
      </c>
    </row>
    <row r="38" spans="2:5" ht="25.5" customHeight="1">
      <c r="B38" s="375" t="s">
        <v>426</v>
      </c>
      <c r="C38" s="377"/>
      <c r="D38" s="375" t="s">
        <v>427</v>
      </c>
      <c r="E38" s="376"/>
    </row>
    <row r="39" spans="2:5" ht="25.5" customHeight="1">
      <c r="B39" s="368"/>
      <c r="C39" s="369"/>
      <c r="D39" s="368"/>
      <c r="E39" s="370"/>
    </row>
    <row r="40" spans="2:5" ht="25.5" customHeight="1">
      <c r="B40" s="368"/>
      <c r="C40" s="369"/>
      <c r="D40" s="368"/>
      <c r="E40" s="370"/>
    </row>
    <row r="41" spans="2:5" ht="21.75" customHeight="1">
      <c r="B41" s="368"/>
      <c r="C41" s="369"/>
      <c r="D41" s="368"/>
      <c r="E41" s="370"/>
    </row>
    <row r="42" spans="2:5" ht="21.75" customHeight="1">
      <c r="B42" s="368"/>
      <c r="C42" s="369"/>
      <c r="D42" s="368"/>
      <c r="E42" s="370"/>
    </row>
    <row r="43" spans="2:5" ht="21.75" customHeight="1" thickBot="1">
      <c r="B43" s="371"/>
      <c r="C43" s="372"/>
      <c r="D43" s="371"/>
      <c r="E43" s="373"/>
    </row>
    <row r="44" spans="2:5" ht="25.5" customHeight="1">
      <c r="B44" s="111"/>
      <c r="C44" s="112"/>
      <c r="D44" s="112"/>
      <c r="E44" s="112"/>
    </row>
  </sheetData>
  <mergeCells count="62">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 ref="B14:C14"/>
    <mergeCell ref="D14:E14"/>
    <mergeCell ref="B15:C15"/>
    <mergeCell ref="D15:E15"/>
    <mergeCell ref="B17:C17"/>
    <mergeCell ref="B16:C16"/>
    <mergeCell ref="D16:E16"/>
    <mergeCell ref="D31:E31"/>
    <mergeCell ref="D25:E25"/>
    <mergeCell ref="B26:C26"/>
    <mergeCell ref="D26:E26"/>
    <mergeCell ref="B27:C27"/>
    <mergeCell ref="D27:E27"/>
    <mergeCell ref="B25:C25"/>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zoomScaleNormal="100" zoomScaleSheetLayoutView="148" workbookViewId="0">
      <selection activeCell="D31" sqref="D31:E31"/>
    </sheetView>
  </sheetViews>
  <sheetFormatPr defaultRowHeight="12"/>
  <cols>
    <col min="1" max="1" width="4" style="51" customWidth="1"/>
    <col min="2" max="2" width="18.5" style="110" customWidth="1"/>
    <col min="3" max="3" width="35.625" style="110" customWidth="1"/>
    <col min="4" max="4" width="19.625" style="110" customWidth="1"/>
    <col min="5" max="5" width="38.25" style="110" customWidth="1"/>
    <col min="6" max="6" width="9" style="50"/>
    <col min="7" max="16384" width="9" style="51"/>
  </cols>
  <sheetData>
    <row r="2" spans="2:13" s="75" customFormat="1" ht="36" customHeight="1" thickBot="1">
      <c r="B2" s="374" t="s">
        <v>420</v>
      </c>
      <c r="C2" s="374"/>
      <c r="D2" s="374"/>
      <c r="E2" s="374"/>
      <c r="F2" s="74"/>
    </row>
    <row r="3" spans="2:13" ht="27.75" customHeight="1" thickBot="1">
      <c r="B3" s="101" t="s">
        <v>296</v>
      </c>
      <c r="C3" s="102" t="s">
        <v>479</v>
      </c>
      <c r="D3" s="101" t="s">
        <v>297</v>
      </c>
      <c r="E3" s="102" t="s">
        <v>480</v>
      </c>
      <c r="F3" s="49"/>
    </row>
    <row r="4" spans="2:13" ht="25.5" customHeight="1" thickBot="1">
      <c r="B4" s="109"/>
      <c r="C4" s="109"/>
      <c r="D4" s="109"/>
      <c r="E4" s="109"/>
      <c r="F4" s="49"/>
    </row>
    <row r="5" spans="2:13" ht="23.25" customHeight="1" thickBot="1">
      <c r="B5" s="121" t="s">
        <v>422</v>
      </c>
      <c r="C5" s="100" t="s">
        <v>469</v>
      </c>
      <c r="D5" s="99" t="s">
        <v>298</v>
      </c>
      <c r="E5" s="120" t="s">
        <v>85</v>
      </c>
      <c r="G5" s="378" t="s">
        <v>443</v>
      </c>
      <c r="H5" s="378"/>
      <c r="I5" s="378"/>
      <c r="J5" s="378"/>
      <c r="K5" s="378"/>
      <c r="L5" s="378"/>
      <c r="M5" s="378"/>
    </row>
    <row r="6" spans="2:13" ht="25.5" customHeight="1">
      <c r="B6" s="375" t="s">
        <v>426</v>
      </c>
      <c r="C6" s="377"/>
      <c r="D6" s="375" t="s">
        <v>427</v>
      </c>
      <c r="E6" s="376"/>
      <c r="G6" s="378"/>
      <c r="H6" s="378"/>
      <c r="I6" s="378"/>
      <c r="J6" s="378"/>
      <c r="K6" s="378"/>
      <c r="L6" s="378"/>
      <c r="M6" s="378"/>
    </row>
    <row r="7" spans="2:13" ht="21.75" customHeight="1">
      <c r="B7" s="368" t="s">
        <v>458</v>
      </c>
      <c r="C7" s="369"/>
      <c r="D7" s="368" t="s">
        <v>461</v>
      </c>
      <c r="E7" s="370"/>
      <c r="G7" s="378"/>
      <c r="H7" s="378"/>
      <c r="I7" s="378"/>
      <c r="J7" s="378"/>
      <c r="K7" s="378"/>
      <c r="L7" s="378"/>
      <c r="M7" s="378"/>
    </row>
    <row r="8" spans="2:13" ht="21.75" customHeight="1">
      <c r="B8" s="368" t="s">
        <v>459</v>
      </c>
      <c r="C8" s="369"/>
      <c r="D8" s="368" t="s">
        <v>462</v>
      </c>
      <c r="E8" s="370"/>
      <c r="G8" s="378"/>
      <c r="H8" s="378"/>
      <c r="I8" s="378"/>
      <c r="J8" s="378"/>
      <c r="K8" s="378"/>
      <c r="L8" s="378"/>
      <c r="M8" s="378"/>
    </row>
    <row r="9" spans="2:13" ht="21.75" customHeight="1">
      <c r="B9" s="368" t="s">
        <v>460</v>
      </c>
      <c r="C9" s="369"/>
      <c r="D9" s="368" t="s">
        <v>463</v>
      </c>
      <c r="E9" s="370"/>
      <c r="G9" s="378"/>
      <c r="H9" s="378"/>
      <c r="I9" s="378"/>
      <c r="J9" s="378"/>
      <c r="K9" s="378"/>
      <c r="L9" s="378"/>
      <c r="M9" s="378"/>
    </row>
    <row r="10" spans="2:13" ht="21.75" customHeight="1">
      <c r="B10" s="368"/>
      <c r="C10" s="369"/>
      <c r="D10" s="368" t="s">
        <v>464</v>
      </c>
      <c r="E10" s="370"/>
      <c r="G10" s="378"/>
      <c r="H10" s="378"/>
      <c r="I10" s="378"/>
      <c r="J10" s="378"/>
      <c r="K10" s="378"/>
      <c r="L10" s="378"/>
      <c r="M10" s="378"/>
    </row>
    <row r="11" spans="2:13" ht="21.75" customHeight="1" thickBot="1">
      <c r="B11" s="371"/>
      <c r="C11" s="372"/>
      <c r="D11" s="371"/>
      <c r="E11" s="373"/>
      <c r="G11" s="378"/>
      <c r="H11" s="378"/>
      <c r="I11" s="378"/>
      <c r="J11" s="378"/>
      <c r="K11" s="378"/>
      <c r="L11" s="378"/>
      <c r="M11" s="378"/>
    </row>
    <row r="12" spans="2:13" ht="23.25" customHeight="1" thickBot="1">
      <c r="G12" s="378"/>
      <c r="H12" s="378"/>
      <c r="I12" s="378"/>
      <c r="J12" s="378"/>
      <c r="K12" s="378"/>
      <c r="L12" s="378"/>
      <c r="M12" s="378"/>
    </row>
    <row r="13" spans="2:13" ht="23.25" customHeight="1" thickBot="1">
      <c r="B13" s="122" t="s">
        <v>421</v>
      </c>
      <c r="C13" s="100" t="s">
        <v>468</v>
      </c>
      <c r="D13" s="99" t="s">
        <v>298</v>
      </c>
      <c r="E13" s="120" t="s">
        <v>85</v>
      </c>
      <c r="G13" s="378"/>
      <c r="H13" s="378"/>
      <c r="I13" s="378"/>
      <c r="J13" s="378"/>
      <c r="K13" s="378"/>
      <c r="L13" s="378"/>
      <c r="M13" s="378"/>
    </row>
    <row r="14" spans="2:13" ht="25.5" customHeight="1">
      <c r="B14" s="375" t="s">
        <v>426</v>
      </c>
      <c r="C14" s="377"/>
      <c r="D14" s="375" t="s">
        <v>427</v>
      </c>
      <c r="E14" s="376"/>
      <c r="G14" s="378"/>
      <c r="H14" s="378"/>
      <c r="I14" s="378"/>
      <c r="J14" s="378"/>
      <c r="K14" s="378"/>
      <c r="L14" s="378"/>
      <c r="M14" s="378"/>
    </row>
    <row r="15" spans="2:13" ht="22.5" customHeight="1">
      <c r="B15" s="368" t="s">
        <v>470</v>
      </c>
      <c r="C15" s="369"/>
      <c r="D15" s="368" t="s">
        <v>474</v>
      </c>
      <c r="E15" s="370"/>
      <c r="G15" s="378"/>
      <c r="H15" s="378"/>
      <c r="I15" s="378"/>
      <c r="J15" s="378"/>
      <c r="K15" s="378"/>
      <c r="L15" s="378"/>
      <c r="M15" s="378"/>
    </row>
    <row r="16" spans="2:13" ht="22.5" customHeight="1">
      <c r="B16" s="368" t="s">
        <v>471</v>
      </c>
      <c r="C16" s="369"/>
      <c r="D16" s="368" t="s">
        <v>475</v>
      </c>
      <c r="E16" s="370"/>
      <c r="G16" s="378"/>
      <c r="H16" s="378"/>
      <c r="I16" s="378"/>
      <c r="J16" s="378"/>
      <c r="K16" s="378"/>
      <c r="L16" s="378"/>
      <c r="M16" s="378"/>
    </row>
    <row r="17" spans="2:13" ht="21.75" customHeight="1">
      <c r="B17" s="368" t="s">
        <v>472</v>
      </c>
      <c r="C17" s="369"/>
      <c r="D17" s="368" t="s">
        <v>476</v>
      </c>
      <c r="E17" s="370"/>
      <c r="G17" s="378"/>
      <c r="H17" s="378"/>
      <c r="I17" s="378"/>
      <c r="J17" s="378"/>
      <c r="K17" s="378"/>
      <c r="L17" s="378"/>
      <c r="M17" s="378"/>
    </row>
    <row r="18" spans="2:13" ht="21.75" customHeight="1">
      <c r="B18" s="368" t="s">
        <v>473</v>
      </c>
      <c r="C18" s="369"/>
      <c r="D18" s="368" t="s">
        <v>477</v>
      </c>
      <c r="E18" s="370"/>
      <c r="G18" s="378"/>
      <c r="H18" s="378"/>
      <c r="I18" s="378"/>
      <c r="J18" s="378"/>
      <c r="K18" s="378"/>
      <c r="L18" s="378"/>
      <c r="M18" s="378"/>
    </row>
    <row r="19" spans="2:13" ht="21.75" customHeight="1" thickBot="1">
      <c r="B19" s="371"/>
      <c r="C19" s="372"/>
      <c r="D19" s="371"/>
      <c r="E19" s="373"/>
      <c r="G19" s="378"/>
      <c r="H19" s="378"/>
      <c r="I19" s="378"/>
      <c r="J19" s="378"/>
      <c r="K19" s="378"/>
      <c r="L19" s="378"/>
      <c r="M19" s="378"/>
    </row>
    <row r="20" spans="2:13" ht="24.75" customHeight="1" thickBot="1"/>
    <row r="21" spans="2:13" ht="23.25" customHeight="1" thickBot="1">
      <c r="B21" s="124" t="s">
        <v>423</v>
      </c>
      <c r="C21" s="100" t="s">
        <v>465</v>
      </c>
      <c r="D21" s="99" t="s">
        <v>298</v>
      </c>
      <c r="E21" s="120" t="s">
        <v>85</v>
      </c>
    </row>
    <row r="22" spans="2:13" ht="25.5" customHeight="1">
      <c r="B22" s="375" t="s">
        <v>426</v>
      </c>
      <c r="C22" s="377"/>
      <c r="D22" s="375" t="s">
        <v>427</v>
      </c>
      <c r="E22" s="376"/>
    </row>
    <row r="23" spans="2:13" ht="22.5" customHeight="1">
      <c r="B23" s="368" t="s">
        <v>470</v>
      </c>
      <c r="C23" s="369"/>
      <c r="D23" s="368" t="s">
        <v>474</v>
      </c>
      <c r="E23" s="370"/>
    </row>
    <row r="24" spans="2:13" ht="22.5" customHeight="1">
      <c r="B24" s="368" t="s">
        <v>471</v>
      </c>
      <c r="C24" s="369"/>
      <c r="D24" s="368" t="s">
        <v>475</v>
      </c>
      <c r="E24" s="370"/>
    </row>
    <row r="25" spans="2:13" ht="21.75" customHeight="1">
      <c r="B25" s="368" t="s">
        <v>472</v>
      </c>
      <c r="C25" s="369"/>
      <c r="D25" s="368" t="s">
        <v>476</v>
      </c>
      <c r="E25" s="370"/>
    </row>
    <row r="26" spans="2:13" ht="21.75" customHeight="1">
      <c r="B26" s="368" t="s">
        <v>473</v>
      </c>
      <c r="C26" s="369"/>
      <c r="D26" s="368" t="s">
        <v>477</v>
      </c>
      <c r="E26" s="370"/>
    </row>
    <row r="27" spans="2:13" ht="21.75" customHeight="1" thickBot="1">
      <c r="B27" s="371"/>
      <c r="C27" s="372"/>
      <c r="D27" s="371"/>
      <c r="E27" s="373"/>
    </row>
    <row r="28" spans="2:13" ht="23.25" customHeight="1" thickBot="1"/>
    <row r="29" spans="2:13" ht="23.25" customHeight="1" thickBot="1">
      <c r="B29" s="125" t="s">
        <v>424</v>
      </c>
      <c r="C29" s="100" t="s">
        <v>466</v>
      </c>
      <c r="D29" s="99" t="s">
        <v>298</v>
      </c>
      <c r="E29" s="120" t="s">
        <v>85</v>
      </c>
    </row>
    <row r="30" spans="2:13" ht="25.5" customHeight="1">
      <c r="B30" s="375" t="s">
        <v>426</v>
      </c>
      <c r="C30" s="377"/>
      <c r="D30" s="375" t="s">
        <v>427</v>
      </c>
      <c r="E30" s="376"/>
    </row>
    <row r="31" spans="2:13" ht="22.5" customHeight="1">
      <c r="B31" s="368" t="s">
        <v>470</v>
      </c>
      <c r="C31" s="369"/>
      <c r="D31" s="368"/>
      <c r="E31" s="370"/>
    </row>
    <row r="32" spans="2:13" ht="22.5" customHeight="1">
      <c r="B32" s="368" t="s">
        <v>471</v>
      </c>
      <c r="C32" s="369"/>
      <c r="D32" s="368" t="s">
        <v>475</v>
      </c>
      <c r="E32" s="370"/>
    </row>
    <row r="33" spans="2:5" ht="21.75" customHeight="1">
      <c r="B33" s="368" t="s">
        <v>472</v>
      </c>
      <c r="C33" s="369"/>
      <c r="D33" s="368" t="s">
        <v>476</v>
      </c>
      <c r="E33" s="370"/>
    </row>
    <row r="34" spans="2:5" ht="21.75" customHeight="1">
      <c r="B34" s="368" t="s">
        <v>473</v>
      </c>
      <c r="C34" s="369"/>
      <c r="D34" s="368" t="s">
        <v>477</v>
      </c>
      <c r="E34" s="370"/>
    </row>
    <row r="35" spans="2:5" ht="21.75" customHeight="1" thickBot="1">
      <c r="B35" s="371"/>
      <c r="C35" s="372"/>
      <c r="D35" s="371"/>
      <c r="E35" s="373"/>
    </row>
    <row r="36" spans="2:5" ht="24.75" customHeight="1" thickBot="1">
      <c r="B36" s="111"/>
      <c r="C36" s="112"/>
      <c r="D36" s="112"/>
      <c r="E36" s="112"/>
    </row>
    <row r="37" spans="2:5" ht="23.25" customHeight="1" thickBot="1">
      <c r="B37" s="123" t="s">
        <v>425</v>
      </c>
      <c r="C37" s="100" t="s">
        <v>467</v>
      </c>
      <c r="D37" s="99" t="s">
        <v>298</v>
      </c>
      <c r="E37" s="120" t="s">
        <v>85</v>
      </c>
    </row>
    <row r="38" spans="2:5" ht="25.5" customHeight="1">
      <c r="B38" s="375" t="s">
        <v>426</v>
      </c>
      <c r="C38" s="377"/>
      <c r="D38" s="375" t="s">
        <v>427</v>
      </c>
      <c r="E38" s="376"/>
    </row>
    <row r="39" spans="2:5" ht="25.5" customHeight="1">
      <c r="B39" s="368" t="s">
        <v>470</v>
      </c>
      <c r="C39" s="369"/>
      <c r="D39" s="368" t="s">
        <v>474</v>
      </c>
      <c r="E39" s="370"/>
    </row>
    <row r="40" spans="2:5" ht="25.5" customHeight="1">
      <c r="B40" s="368" t="s">
        <v>471</v>
      </c>
      <c r="C40" s="369"/>
      <c r="D40" s="368" t="s">
        <v>475</v>
      </c>
      <c r="E40" s="370"/>
    </row>
    <row r="41" spans="2:5" ht="21.75" customHeight="1">
      <c r="B41" s="368" t="s">
        <v>472</v>
      </c>
      <c r="C41" s="369"/>
      <c r="D41" s="368" t="s">
        <v>476</v>
      </c>
      <c r="E41" s="370"/>
    </row>
    <row r="42" spans="2:5" ht="21.75" customHeight="1">
      <c r="B42" s="368" t="s">
        <v>473</v>
      </c>
      <c r="C42" s="369"/>
      <c r="D42" s="368" t="s">
        <v>477</v>
      </c>
      <c r="E42" s="370"/>
    </row>
    <row r="43" spans="2:5" ht="21.75" customHeight="1" thickBot="1">
      <c r="B43" s="371"/>
      <c r="C43" s="372"/>
      <c r="D43" s="371"/>
      <c r="E43" s="373"/>
    </row>
    <row r="44" spans="2:5" ht="25.5" customHeight="1">
      <c r="B44" s="111"/>
      <c r="C44" s="112"/>
      <c r="D44" s="112"/>
      <c r="E44" s="112"/>
    </row>
  </sheetData>
  <mergeCells count="62">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 ref="B15:C15"/>
    <mergeCell ref="D15:E15"/>
    <mergeCell ref="B16:C16"/>
    <mergeCell ref="D16:E16"/>
    <mergeCell ref="B17:C17"/>
    <mergeCell ref="D17:E17"/>
    <mergeCell ref="B18:C18"/>
    <mergeCell ref="D18:E18"/>
    <mergeCell ref="B19:C19"/>
    <mergeCell ref="D19:E19"/>
    <mergeCell ref="B22:C22"/>
    <mergeCell ref="D22:E22"/>
    <mergeCell ref="B23:C23"/>
    <mergeCell ref="D23:E23"/>
    <mergeCell ref="B24:C24"/>
    <mergeCell ref="D24:E24"/>
    <mergeCell ref="B25:C25"/>
    <mergeCell ref="D25:E25"/>
    <mergeCell ref="B26:C26"/>
    <mergeCell ref="D26:E26"/>
    <mergeCell ref="B27:C27"/>
    <mergeCell ref="D27:E27"/>
    <mergeCell ref="B30:C30"/>
    <mergeCell ref="D30:E30"/>
    <mergeCell ref="B31:C31"/>
    <mergeCell ref="D31:E31"/>
    <mergeCell ref="B32:C32"/>
    <mergeCell ref="D32:E32"/>
    <mergeCell ref="B33:C33"/>
    <mergeCell ref="D33:E33"/>
    <mergeCell ref="B34:C34"/>
    <mergeCell ref="D34:E34"/>
    <mergeCell ref="B35:C35"/>
    <mergeCell ref="D35:E35"/>
    <mergeCell ref="B38:C38"/>
    <mergeCell ref="D38:E38"/>
    <mergeCell ref="B42:C42"/>
    <mergeCell ref="D42:E42"/>
    <mergeCell ref="B43:C43"/>
    <mergeCell ref="D43:E43"/>
    <mergeCell ref="B39:C39"/>
    <mergeCell ref="D39:E39"/>
    <mergeCell ref="B40:C40"/>
    <mergeCell ref="D40:E40"/>
    <mergeCell ref="B41:C41"/>
    <mergeCell ref="D41:E4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1"/>
  <sheetViews>
    <sheetView workbookViewId="0">
      <selection activeCell="D31" sqref="D31"/>
    </sheetView>
  </sheetViews>
  <sheetFormatPr defaultRowHeight="13.5"/>
  <cols>
    <col min="2" max="2" width="36.125" customWidth="1"/>
    <col min="3" max="3" width="21.125" customWidth="1"/>
  </cols>
  <sheetData>
    <row r="1" spans="2:3">
      <c r="B1" s="44" t="s">
        <v>38</v>
      </c>
      <c r="C1" s="44" t="s">
        <v>28</v>
      </c>
    </row>
    <row r="2" spans="2:3">
      <c r="B2" s="44"/>
      <c r="C2" s="44" t="s">
        <v>338</v>
      </c>
    </row>
    <row r="3" spans="2:3">
      <c r="B3" s="44"/>
      <c r="C3" s="44" t="s">
        <v>29</v>
      </c>
    </row>
    <row r="4" spans="2:3">
      <c r="B4" s="44"/>
      <c r="C4" s="44" t="s">
        <v>30</v>
      </c>
    </row>
    <row r="5" spans="2:3">
      <c r="B5" s="44"/>
      <c r="C5" s="44" t="s">
        <v>31</v>
      </c>
    </row>
    <row r="6" spans="2:3">
      <c r="B6" s="44"/>
      <c r="C6" s="44" t="s">
        <v>339</v>
      </c>
    </row>
    <row r="7" spans="2:3">
      <c r="B7" s="44"/>
      <c r="C7" s="44" t="s">
        <v>32</v>
      </c>
    </row>
    <row r="8" spans="2:3">
      <c r="B8" s="44"/>
      <c r="C8" s="44" t="s">
        <v>33</v>
      </c>
    </row>
    <row r="9" spans="2:3">
      <c r="B9" s="44"/>
      <c r="C9" s="44" t="s">
        <v>34</v>
      </c>
    </row>
    <row r="10" spans="2:3">
      <c r="B10" s="44"/>
      <c r="C10" s="44" t="s">
        <v>363</v>
      </c>
    </row>
    <row r="11" spans="2:3">
      <c r="B11" s="44"/>
      <c r="C11" s="44" t="s">
        <v>35</v>
      </c>
    </row>
    <row r="12" spans="2:3">
      <c r="B12" s="44"/>
      <c r="C12" s="44" t="s">
        <v>36</v>
      </c>
    </row>
    <row r="14" spans="2:3">
      <c r="B14" s="45" t="s">
        <v>39</v>
      </c>
      <c r="C14" s="45" t="s">
        <v>40</v>
      </c>
    </row>
    <row r="15" spans="2:3">
      <c r="B15" s="45"/>
      <c r="C15" s="45" t="s">
        <v>41</v>
      </c>
    </row>
    <row r="16" spans="2:3">
      <c r="B16" s="45"/>
      <c r="C16" s="45" t="s">
        <v>340</v>
      </c>
    </row>
    <row r="17" spans="2:3">
      <c r="B17" s="45"/>
      <c r="C17" s="45" t="s">
        <v>42</v>
      </c>
    </row>
    <row r="18" spans="2:3">
      <c r="B18" s="45"/>
      <c r="C18" s="45" t="s">
        <v>43</v>
      </c>
    </row>
    <row r="19" spans="2:3">
      <c r="B19" s="45"/>
      <c r="C19" s="45" t="s">
        <v>44</v>
      </c>
    </row>
    <row r="20" spans="2:3">
      <c r="B20" s="45"/>
      <c r="C20" s="45" t="s">
        <v>45</v>
      </c>
    </row>
    <row r="21" spans="2:3">
      <c r="B21" s="45"/>
      <c r="C21" s="45" t="s">
        <v>46</v>
      </c>
    </row>
    <row r="22" spans="2:3">
      <c r="B22" s="45"/>
      <c r="C22" s="45" t="s">
        <v>47</v>
      </c>
    </row>
    <row r="23" spans="2:3">
      <c r="B23" s="45"/>
      <c r="C23" s="45" t="s">
        <v>48</v>
      </c>
    </row>
    <row r="24" spans="2:3">
      <c r="B24" s="45"/>
      <c r="C24" s="45" t="s">
        <v>49</v>
      </c>
    </row>
    <row r="25" spans="2:3">
      <c r="B25" s="45"/>
      <c r="C25" s="45" t="s">
        <v>341</v>
      </c>
    </row>
    <row r="26" spans="2:3">
      <c r="B26" s="45"/>
      <c r="C26" s="45" t="s">
        <v>50</v>
      </c>
    </row>
    <row r="27" spans="2:3">
      <c r="B27" s="45"/>
      <c r="C27" s="45" t="s">
        <v>51</v>
      </c>
    </row>
    <row r="28" spans="2:3">
      <c r="B28" s="45"/>
      <c r="C28" s="45" t="s">
        <v>52</v>
      </c>
    </row>
    <row r="29" spans="2:3">
      <c r="B29" s="45"/>
      <c r="C29" s="45" t="s">
        <v>342</v>
      </c>
    </row>
    <row r="30" spans="2:3">
      <c r="B30" s="45"/>
      <c r="C30" s="45" t="s">
        <v>343</v>
      </c>
    </row>
    <row r="31" spans="2:3">
      <c r="B31" s="45"/>
      <c r="C31" s="45" t="s">
        <v>344</v>
      </c>
    </row>
    <row r="32" spans="2:3">
      <c r="B32" s="45"/>
      <c r="C32" s="45" t="s">
        <v>345</v>
      </c>
    </row>
    <row r="34" spans="2:3">
      <c r="B34" s="46" t="s">
        <v>84</v>
      </c>
      <c r="C34" s="46" t="s">
        <v>85</v>
      </c>
    </row>
    <row r="35" spans="2:3">
      <c r="B35" s="46"/>
      <c r="C35" s="46" t="s">
        <v>86</v>
      </c>
    </row>
    <row r="36" spans="2:3">
      <c r="B36" s="46"/>
      <c r="C36" s="46" t="s">
        <v>87</v>
      </c>
    </row>
    <row r="37" spans="2:3">
      <c r="B37" s="46"/>
      <c r="C37" s="46" t="s">
        <v>88</v>
      </c>
    </row>
    <row r="38" spans="2:3">
      <c r="B38" s="46"/>
      <c r="C38" s="46" t="s">
        <v>89</v>
      </c>
    </row>
    <row r="39" spans="2:3">
      <c r="B39" s="46"/>
      <c r="C39" s="46" t="s">
        <v>90</v>
      </c>
    </row>
    <row r="40" spans="2:3">
      <c r="B40" s="46"/>
      <c r="C40" s="46" t="s">
        <v>91</v>
      </c>
    </row>
    <row r="42" spans="2:3" ht="24">
      <c r="B42" s="47" t="s">
        <v>1</v>
      </c>
      <c r="C42" s="48" t="s">
        <v>324</v>
      </c>
    </row>
    <row r="43" spans="2:3">
      <c r="B43" s="48"/>
      <c r="C43" s="48" t="s">
        <v>360</v>
      </c>
    </row>
    <row r="45" spans="2:3">
      <c r="B45" s="18" t="s">
        <v>216</v>
      </c>
      <c r="C45" s="18" t="s">
        <v>217</v>
      </c>
    </row>
    <row r="46" spans="2:3">
      <c r="B46" s="18"/>
      <c r="C46" s="18" t="s">
        <v>218</v>
      </c>
    </row>
    <row r="48" spans="2:3">
      <c r="B48" s="37" t="s">
        <v>263</v>
      </c>
      <c r="C48" s="37" t="s">
        <v>264</v>
      </c>
    </row>
    <row r="49" spans="2:3">
      <c r="B49" s="37"/>
      <c r="C49" s="37" t="s">
        <v>265</v>
      </c>
    </row>
    <row r="51" spans="2:3">
      <c r="B51" s="37" t="s">
        <v>232</v>
      </c>
      <c r="C51" s="37" t="s">
        <v>269</v>
      </c>
    </row>
    <row r="52" spans="2:3">
      <c r="B52" s="37"/>
      <c r="C52" s="37" t="s">
        <v>270</v>
      </c>
    </row>
    <row r="54" spans="2:3">
      <c r="B54" s="18" t="s">
        <v>276</v>
      </c>
      <c r="C54" s="18" t="s">
        <v>277</v>
      </c>
    </row>
    <row r="55" spans="2:3">
      <c r="B55" s="18"/>
      <c r="C55" s="18" t="s">
        <v>278</v>
      </c>
    </row>
    <row r="56" spans="2:3">
      <c r="B56" s="18"/>
      <c r="C56" s="18" t="s">
        <v>279</v>
      </c>
    </row>
    <row r="57" spans="2:3">
      <c r="B57" s="18"/>
      <c r="C57" s="18" t="s">
        <v>280</v>
      </c>
    </row>
    <row r="58" spans="2:3">
      <c r="B58" s="18"/>
      <c r="C58" s="18" t="s">
        <v>327</v>
      </c>
    </row>
    <row r="59" spans="2:3">
      <c r="B59" s="18"/>
      <c r="C59" s="18" t="s">
        <v>328</v>
      </c>
    </row>
    <row r="60" spans="2:3">
      <c r="B60" s="18"/>
      <c r="C60" s="18" t="s">
        <v>329</v>
      </c>
    </row>
    <row r="61" spans="2:3">
      <c r="B61" s="18"/>
      <c r="C61" s="18" t="s">
        <v>281</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2"/>
  <sheetViews>
    <sheetView workbookViewId="0">
      <selection activeCell="B9" sqref="B9"/>
    </sheetView>
  </sheetViews>
  <sheetFormatPr defaultRowHeight="15.75" customHeight="1"/>
  <cols>
    <col min="1" max="1" width="7.75" style="161" customWidth="1"/>
    <col min="2" max="2" width="13.25" style="161" bestFit="1" customWidth="1"/>
    <col min="3" max="3" width="12.25" style="161" bestFit="1" customWidth="1"/>
    <col min="4" max="4" width="33.375" style="161" bestFit="1" customWidth="1"/>
    <col min="5" max="16384" width="9" style="161"/>
  </cols>
  <sheetData>
    <row r="2" spans="2:4" ht="15.75" customHeight="1">
      <c r="B2" s="159" t="s">
        <v>92</v>
      </c>
      <c r="C2" s="159" t="s">
        <v>179</v>
      </c>
      <c r="D2" s="159" t="s">
        <v>93</v>
      </c>
    </row>
    <row r="3" spans="2:4" ht="15.75" customHeight="1">
      <c r="B3" s="160" t="s">
        <v>94</v>
      </c>
      <c r="C3" s="160" t="s">
        <v>378</v>
      </c>
      <c r="D3" s="162" t="s">
        <v>95</v>
      </c>
    </row>
    <row r="4" spans="2:4" ht="15.75" customHeight="1">
      <c r="B4" s="160" t="s">
        <v>94</v>
      </c>
      <c r="C4" s="160" t="s">
        <v>378</v>
      </c>
      <c r="D4" s="162" t="s">
        <v>481</v>
      </c>
    </row>
    <row r="5" spans="2:4" ht="15.75" customHeight="1">
      <c r="B5" s="160" t="s">
        <v>94</v>
      </c>
      <c r="C5" s="160" t="s">
        <v>378</v>
      </c>
      <c r="D5" s="162" t="s">
        <v>482</v>
      </c>
    </row>
    <row r="6" spans="2:4" ht="15.75" customHeight="1">
      <c r="B6" s="160" t="s">
        <v>94</v>
      </c>
      <c r="C6" s="160" t="s">
        <v>379</v>
      </c>
      <c r="D6" s="162" t="s">
        <v>96</v>
      </c>
    </row>
    <row r="7" spans="2:4" ht="15.75" customHeight="1">
      <c r="B7" s="160" t="s">
        <v>94</v>
      </c>
      <c r="C7" s="160" t="s">
        <v>379</v>
      </c>
      <c r="D7" s="162" t="s">
        <v>97</v>
      </c>
    </row>
    <row r="8" spans="2:4" ht="15.75" customHeight="1">
      <c r="B8" s="160" t="s">
        <v>94</v>
      </c>
      <c r="C8" s="160" t="s">
        <v>98</v>
      </c>
      <c r="D8" s="162" t="s">
        <v>99</v>
      </c>
    </row>
    <row r="9" spans="2:4" ht="15.75" customHeight="1">
      <c r="B9" s="160" t="s">
        <v>94</v>
      </c>
      <c r="C9" s="160" t="s">
        <v>98</v>
      </c>
      <c r="D9" s="162" t="s">
        <v>100</v>
      </c>
    </row>
    <row r="10" spans="2:4" ht="15.75" customHeight="1">
      <c r="B10" s="160" t="s">
        <v>94</v>
      </c>
      <c r="C10" s="160" t="s">
        <v>98</v>
      </c>
      <c r="D10" s="162" t="s">
        <v>101</v>
      </c>
    </row>
    <row r="11" spans="2:4" ht="15.75" customHeight="1">
      <c r="B11" s="160" t="s">
        <v>94</v>
      </c>
      <c r="C11" s="160" t="s">
        <v>98</v>
      </c>
      <c r="D11" s="162" t="s">
        <v>102</v>
      </c>
    </row>
    <row r="12" spans="2:4" ht="15.75" customHeight="1">
      <c r="B12" s="160" t="s">
        <v>94</v>
      </c>
      <c r="C12" s="160" t="s">
        <v>98</v>
      </c>
      <c r="D12" s="162" t="s">
        <v>103</v>
      </c>
    </row>
    <row r="13" spans="2:4" ht="15.75" customHeight="1">
      <c r="B13" s="160" t="s">
        <v>94</v>
      </c>
      <c r="C13" s="160" t="s">
        <v>98</v>
      </c>
      <c r="D13" s="162" t="s">
        <v>104</v>
      </c>
    </row>
    <row r="14" spans="2:4" ht="15.75" customHeight="1">
      <c r="B14" s="160" t="s">
        <v>94</v>
      </c>
      <c r="C14" s="160" t="s">
        <v>98</v>
      </c>
      <c r="D14" s="162" t="s">
        <v>483</v>
      </c>
    </row>
    <row r="15" spans="2:4" ht="15.75" customHeight="1">
      <c r="B15" s="160" t="s">
        <v>94</v>
      </c>
      <c r="C15" s="160" t="s">
        <v>170</v>
      </c>
      <c r="D15" s="162" t="s">
        <v>105</v>
      </c>
    </row>
    <row r="16" spans="2:4" ht="15.75" customHeight="1">
      <c r="B16" s="160" t="s">
        <v>94</v>
      </c>
      <c r="C16" s="160" t="s">
        <v>170</v>
      </c>
      <c r="D16" s="162" t="s">
        <v>484</v>
      </c>
    </row>
    <row r="17" spans="2:4" ht="15.75" customHeight="1">
      <c r="B17" s="160" t="s">
        <v>94</v>
      </c>
      <c r="C17" s="160" t="s">
        <v>106</v>
      </c>
      <c r="D17" s="162" t="s">
        <v>107</v>
      </c>
    </row>
    <row r="18" spans="2:4" ht="15.75" customHeight="1">
      <c r="B18" s="160" t="s">
        <v>94</v>
      </c>
      <c r="C18" s="160" t="s">
        <v>106</v>
      </c>
      <c r="D18" s="162" t="s">
        <v>108</v>
      </c>
    </row>
    <row r="19" spans="2:4" ht="15.75" customHeight="1">
      <c r="B19" s="160" t="s">
        <v>94</v>
      </c>
      <c r="C19" s="160" t="s">
        <v>106</v>
      </c>
      <c r="D19" s="162" t="s">
        <v>109</v>
      </c>
    </row>
    <row r="20" spans="2:4" ht="15.75" customHeight="1">
      <c r="B20" s="160" t="s">
        <v>94</v>
      </c>
      <c r="C20" s="160" t="s">
        <v>106</v>
      </c>
      <c r="D20" s="162" t="s">
        <v>110</v>
      </c>
    </row>
    <row r="21" spans="2:4" ht="15.75" customHeight="1">
      <c r="B21" s="160" t="s">
        <v>94</v>
      </c>
      <c r="C21" s="160" t="s">
        <v>111</v>
      </c>
      <c r="D21" s="162" t="s">
        <v>112</v>
      </c>
    </row>
    <row r="22" spans="2:4" ht="15.75" customHeight="1">
      <c r="B22" s="160" t="s">
        <v>94</v>
      </c>
      <c r="C22" s="160" t="s">
        <v>111</v>
      </c>
      <c r="D22" s="162" t="s">
        <v>113</v>
      </c>
    </row>
    <row r="23" spans="2:4" ht="15.75" customHeight="1">
      <c r="B23" s="160" t="s">
        <v>94</v>
      </c>
      <c r="C23" s="160" t="s">
        <v>111</v>
      </c>
      <c r="D23" s="162" t="s">
        <v>114</v>
      </c>
    </row>
    <row r="24" spans="2:4" ht="15.75" customHeight="1">
      <c r="B24" s="160" t="s">
        <v>94</v>
      </c>
      <c r="C24" s="160" t="s">
        <v>111</v>
      </c>
      <c r="D24" s="162" t="s">
        <v>115</v>
      </c>
    </row>
    <row r="25" spans="2:4" ht="15.75" customHeight="1">
      <c r="B25" s="160" t="s">
        <v>94</v>
      </c>
      <c r="C25" s="160" t="s">
        <v>111</v>
      </c>
      <c r="D25" s="162" t="s">
        <v>116</v>
      </c>
    </row>
    <row r="26" spans="2:4" ht="15.75" customHeight="1">
      <c r="B26" s="160" t="s">
        <v>94</v>
      </c>
      <c r="C26" s="160" t="s">
        <v>111</v>
      </c>
      <c r="D26" s="162" t="s">
        <v>117</v>
      </c>
    </row>
    <row r="27" spans="2:4" ht="15.75" customHeight="1">
      <c r="B27" s="160" t="s">
        <v>94</v>
      </c>
      <c r="C27" s="160" t="s">
        <v>111</v>
      </c>
      <c r="D27" s="162" t="s">
        <v>118</v>
      </c>
    </row>
    <row r="28" spans="2:4" ht="15.75" customHeight="1">
      <c r="B28" s="160" t="s">
        <v>94</v>
      </c>
      <c r="C28" s="160" t="s">
        <v>111</v>
      </c>
      <c r="D28" s="162" t="s">
        <v>119</v>
      </c>
    </row>
    <row r="29" spans="2:4" ht="15.75" customHeight="1">
      <c r="B29" s="160" t="s">
        <v>94</v>
      </c>
      <c r="C29" s="160" t="s">
        <v>111</v>
      </c>
      <c r="D29" s="162" t="s">
        <v>120</v>
      </c>
    </row>
    <row r="30" spans="2:4" ht="15.75" customHeight="1">
      <c r="B30" s="160" t="s">
        <v>94</v>
      </c>
      <c r="C30" s="160" t="s">
        <v>111</v>
      </c>
      <c r="D30" s="162" t="s">
        <v>121</v>
      </c>
    </row>
    <row r="31" spans="2:4" ht="15.75" customHeight="1">
      <c r="B31" s="160" t="s">
        <v>94</v>
      </c>
      <c r="C31" s="160" t="s">
        <v>111</v>
      </c>
      <c r="D31" s="162" t="s">
        <v>380</v>
      </c>
    </row>
    <row r="32" spans="2:4" ht="15.75" customHeight="1">
      <c r="B32" s="160" t="s">
        <v>94</v>
      </c>
      <c r="C32" s="160" t="s">
        <v>381</v>
      </c>
      <c r="D32" s="162" t="s">
        <v>122</v>
      </c>
    </row>
    <row r="33" spans="2:4" ht="15.75" customHeight="1">
      <c r="B33" s="160" t="s">
        <v>94</v>
      </c>
      <c r="C33" s="160" t="s">
        <v>381</v>
      </c>
      <c r="D33" s="162" t="s">
        <v>123</v>
      </c>
    </row>
    <row r="34" spans="2:4" ht="15.75" customHeight="1">
      <c r="B34" s="160" t="s">
        <v>94</v>
      </c>
      <c r="C34" s="160" t="s">
        <v>306</v>
      </c>
      <c r="D34" s="162" t="s">
        <v>124</v>
      </c>
    </row>
    <row r="35" spans="2:4" ht="15.75" customHeight="1">
      <c r="B35" s="160" t="s">
        <v>94</v>
      </c>
      <c r="C35" s="160" t="s">
        <v>306</v>
      </c>
      <c r="D35" s="162" t="s">
        <v>125</v>
      </c>
    </row>
    <row r="36" spans="2:4" ht="15.75" customHeight="1">
      <c r="B36" s="160" t="s">
        <v>94</v>
      </c>
      <c r="C36" s="160" t="s">
        <v>307</v>
      </c>
      <c r="D36" s="162" t="s">
        <v>126</v>
      </c>
    </row>
    <row r="37" spans="2:4" ht="15.75" customHeight="1">
      <c r="B37" s="160" t="s">
        <v>94</v>
      </c>
      <c r="C37" s="160" t="s">
        <v>307</v>
      </c>
      <c r="D37" s="162" t="s">
        <v>485</v>
      </c>
    </row>
    <row r="38" spans="2:4" ht="15.75" customHeight="1">
      <c r="B38" s="160" t="s">
        <v>94</v>
      </c>
      <c r="C38" s="160" t="s">
        <v>307</v>
      </c>
      <c r="D38" s="162" t="s">
        <v>127</v>
      </c>
    </row>
    <row r="39" spans="2:4" ht="15.75" customHeight="1">
      <c r="B39" s="160" t="s">
        <v>94</v>
      </c>
      <c r="C39" s="160" t="s">
        <v>308</v>
      </c>
      <c r="D39" s="162" t="s">
        <v>128</v>
      </c>
    </row>
    <row r="40" spans="2:4" ht="15.75" customHeight="1">
      <c r="B40" s="160" t="s">
        <v>94</v>
      </c>
      <c r="C40" s="160" t="s">
        <v>308</v>
      </c>
      <c r="D40" s="162" t="s">
        <v>309</v>
      </c>
    </row>
    <row r="41" spans="2:4" ht="15.75" customHeight="1">
      <c r="B41" s="160" t="s">
        <v>94</v>
      </c>
      <c r="C41" s="160" t="s">
        <v>382</v>
      </c>
      <c r="D41" s="162" t="s">
        <v>129</v>
      </c>
    </row>
    <row r="42" spans="2:4" ht="15.75" customHeight="1">
      <c r="B42" s="160" t="s">
        <v>94</v>
      </c>
      <c r="C42" s="160" t="s">
        <v>382</v>
      </c>
      <c r="D42" s="162" t="s">
        <v>130</v>
      </c>
    </row>
    <row r="43" spans="2:4" ht="15.75" customHeight="1">
      <c r="B43" s="160" t="s">
        <v>94</v>
      </c>
      <c r="C43" s="160" t="s">
        <v>383</v>
      </c>
      <c r="D43" s="162" t="s">
        <v>131</v>
      </c>
    </row>
    <row r="44" spans="2:4" ht="15.75" customHeight="1">
      <c r="B44" s="160" t="s">
        <v>94</v>
      </c>
      <c r="C44" s="160" t="s">
        <v>384</v>
      </c>
      <c r="D44" s="162" t="s">
        <v>132</v>
      </c>
    </row>
    <row r="45" spans="2:4" ht="15.75" customHeight="1">
      <c r="B45" s="160" t="s">
        <v>94</v>
      </c>
      <c r="C45" s="160" t="s">
        <v>385</v>
      </c>
      <c r="D45" s="162" t="s">
        <v>133</v>
      </c>
    </row>
    <row r="46" spans="2:4" ht="15.75" customHeight="1">
      <c r="B46" s="160" t="s">
        <v>94</v>
      </c>
      <c r="C46" s="160" t="s">
        <v>385</v>
      </c>
      <c r="D46" s="162" t="s">
        <v>134</v>
      </c>
    </row>
    <row r="47" spans="2:4" ht="15.75" customHeight="1">
      <c r="B47" s="160" t="s">
        <v>94</v>
      </c>
      <c r="C47" s="160" t="s">
        <v>385</v>
      </c>
      <c r="D47" s="162" t="s">
        <v>135</v>
      </c>
    </row>
    <row r="48" spans="2:4" ht="29.25" customHeight="1">
      <c r="B48" s="160" t="s">
        <v>94</v>
      </c>
      <c r="C48" s="160" t="s">
        <v>386</v>
      </c>
      <c r="D48" s="162" t="s">
        <v>136</v>
      </c>
    </row>
    <row r="49" spans="2:4" ht="15.75" customHeight="1">
      <c r="B49" s="160" t="s">
        <v>94</v>
      </c>
      <c r="C49" s="160" t="s">
        <v>386</v>
      </c>
      <c r="D49" s="162" t="s">
        <v>486</v>
      </c>
    </row>
    <row r="50" spans="2:4" ht="15.75" customHeight="1">
      <c r="B50" s="160" t="s">
        <v>94</v>
      </c>
      <c r="C50" s="160" t="s">
        <v>137</v>
      </c>
      <c r="D50" s="162" t="s">
        <v>138</v>
      </c>
    </row>
    <row r="51" spans="2:4" ht="15.75" customHeight="1">
      <c r="B51" s="160" t="s">
        <v>94</v>
      </c>
      <c r="C51" s="160" t="s">
        <v>137</v>
      </c>
      <c r="D51" s="162" t="s">
        <v>139</v>
      </c>
    </row>
    <row r="52" spans="2:4" ht="15.75" customHeight="1">
      <c r="B52" s="160" t="s">
        <v>94</v>
      </c>
      <c r="C52" s="160" t="s">
        <v>137</v>
      </c>
      <c r="D52" s="162" t="s">
        <v>140</v>
      </c>
    </row>
    <row r="53" spans="2:4" ht="15.75" customHeight="1">
      <c r="B53" s="160" t="s">
        <v>94</v>
      </c>
      <c r="C53" s="160" t="s">
        <v>137</v>
      </c>
      <c r="D53" s="162" t="s">
        <v>387</v>
      </c>
    </row>
    <row r="54" spans="2:4" ht="15.75" customHeight="1">
      <c r="B54" s="160" t="s">
        <v>94</v>
      </c>
      <c r="C54" s="160" t="s">
        <v>137</v>
      </c>
      <c r="D54" s="162" t="s">
        <v>141</v>
      </c>
    </row>
    <row r="55" spans="2:4" ht="15.75" customHeight="1">
      <c r="B55" s="160" t="s">
        <v>94</v>
      </c>
      <c r="C55" s="160" t="s">
        <v>137</v>
      </c>
      <c r="D55" s="162" t="s">
        <v>487</v>
      </c>
    </row>
    <row r="56" spans="2:4" ht="15.75" customHeight="1">
      <c r="B56" s="160" t="s">
        <v>94</v>
      </c>
      <c r="C56" s="160" t="s">
        <v>388</v>
      </c>
      <c r="D56" s="162" t="s">
        <v>142</v>
      </c>
    </row>
    <row r="57" spans="2:4" ht="15.75" customHeight="1">
      <c r="B57" s="160" t="s">
        <v>94</v>
      </c>
      <c r="C57" s="160" t="s">
        <v>388</v>
      </c>
      <c r="D57" s="162" t="s">
        <v>175</v>
      </c>
    </row>
    <row r="58" spans="2:4" ht="15.75" customHeight="1">
      <c r="B58" s="160" t="s">
        <v>94</v>
      </c>
      <c r="C58" s="160" t="s">
        <v>389</v>
      </c>
      <c r="D58" s="162" t="s">
        <v>390</v>
      </c>
    </row>
    <row r="59" spans="2:4" ht="15.75" customHeight="1">
      <c r="B59" s="160" t="s">
        <v>94</v>
      </c>
      <c r="C59" s="160" t="s">
        <v>391</v>
      </c>
      <c r="D59" s="162" t="s">
        <v>305</v>
      </c>
    </row>
    <row r="60" spans="2:4" ht="15.75" customHeight="1">
      <c r="B60" s="160" t="s">
        <v>94</v>
      </c>
      <c r="C60" s="160" t="s">
        <v>392</v>
      </c>
      <c r="D60" s="162" t="s">
        <v>143</v>
      </c>
    </row>
    <row r="61" spans="2:4" ht="15.75" customHeight="1">
      <c r="B61" s="160" t="s">
        <v>94</v>
      </c>
      <c r="C61" s="160" t="s">
        <v>392</v>
      </c>
      <c r="D61" s="162" t="s">
        <v>393</v>
      </c>
    </row>
    <row r="62" spans="2:4" ht="15.75" customHeight="1">
      <c r="B62" s="160" t="s">
        <v>94</v>
      </c>
      <c r="C62" s="160" t="s">
        <v>392</v>
      </c>
      <c r="D62" s="162" t="s">
        <v>394</v>
      </c>
    </row>
    <row r="63" spans="2:4" ht="15.75" customHeight="1">
      <c r="B63" s="160" t="s">
        <v>94</v>
      </c>
      <c r="C63" s="160" t="s">
        <v>395</v>
      </c>
      <c r="D63" s="162" t="s">
        <v>144</v>
      </c>
    </row>
    <row r="64" spans="2:4" ht="15.75" customHeight="1">
      <c r="B64" s="160" t="s">
        <v>94</v>
      </c>
      <c r="C64" s="160" t="s">
        <v>395</v>
      </c>
      <c r="D64" s="162" t="s">
        <v>145</v>
      </c>
    </row>
    <row r="65" spans="2:4" ht="15.75" customHeight="1">
      <c r="B65" s="160" t="s">
        <v>94</v>
      </c>
      <c r="C65" s="160" t="s">
        <v>395</v>
      </c>
      <c r="D65" s="162" t="s">
        <v>146</v>
      </c>
    </row>
    <row r="66" spans="2:4" ht="15.75" customHeight="1">
      <c r="B66" s="160" t="s">
        <v>94</v>
      </c>
      <c r="C66" s="160" t="s">
        <v>395</v>
      </c>
      <c r="D66" s="162" t="s">
        <v>147</v>
      </c>
    </row>
    <row r="67" spans="2:4" ht="15.75" customHeight="1">
      <c r="B67" s="160" t="s">
        <v>94</v>
      </c>
      <c r="C67" s="160" t="s">
        <v>396</v>
      </c>
      <c r="D67" s="162" t="s">
        <v>148</v>
      </c>
    </row>
    <row r="68" spans="2:4" ht="15.75" customHeight="1">
      <c r="B68" s="160" t="s">
        <v>94</v>
      </c>
      <c r="C68" s="160" t="s">
        <v>396</v>
      </c>
      <c r="D68" s="162" t="s">
        <v>149</v>
      </c>
    </row>
    <row r="69" spans="2:4" ht="15.75" customHeight="1">
      <c r="B69" s="160" t="s">
        <v>94</v>
      </c>
      <c r="C69" s="160" t="s">
        <v>396</v>
      </c>
      <c r="D69" s="162" t="s">
        <v>397</v>
      </c>
    </row>
    <row r="70" spans="2:4" ht="15.75" customHeight="1">
      <c r="B70" s="160" t="s">
        <v>94</v>
      </c>
      <c r="C70" s="160" t="s">
        <v>396</v>
      </c>
      <c r="D70" s="162" t="s">
        <v>150</v>
      </c>
    </row>
    <row r="71" spans="2:4" ht="15.75" customHeight="1">
      <c r="B71" s="160" t="s">
        <v>94</v>
      </c>
      <c r="C71" s="160" t="s">
        <v>396</v>
      </c>
      <c r="D71" s="162" t="s">
        <v>151</v>
      </c>
    </row>
    <row r="72" spans="2:4" ht="15.75" customHeight="1">
      <c r="B72" s="160" t="s">
        <v>94</v>
      </c>
      <c r="C72" s="160" t="s">
        <v>364</v>
      </c>
      <c r="D72" s="162" t="s">
        <v>365</v>
      </c>
    </row>
    <row r="73" spans="2:4" ht="15.75" customHeight="1">
      <c r="B73" s="160" t="s">
        <v>94</v>
      </c>
      <c r="C73" s="160" t="s">
        <v>364</v>
      </c>
      <c r="D73" s="162" t="s">
        <v>152</v>
      </c>
    </row>
    <row r="74" spans="2:4" ht="15.75" customHeight="1">
      <c r="B74" s="160" t="s">
        <v>94</v>
      </c>
      <c r="C74" s="160" t="s">
        <v>366</v>
      </c>
      <c r="D74" s="162" t="s">
        <v>153</v>
      </c>
    </row>
    <row r="75" spans="2:4" ht="15.75" customHeight="1">
      <c r="B75" s="160" t="s">
        <v>94</v>
      </c>
      <c r="C75" s="160" t="s">
        <v>367</v>
      </c>
      <c r="D75" s="162" t="s">
        <v>154</v>
      </c>
    </row>
    <row r="76" spans="2:4" ht="15.75" customHeight="1">
      <c r="B76" s="160" t="s">
        <v>94</v>
      </c>
      <c r="C76" s="160" t="s">
        <v>367</v>
      </c>
      <c r="D76" s="162" t="s">
        <v>368</v>
      </c>
    </row>
    <row r="77" spans="2:4" ht="15.75" customHeight="1">
      <c r="B77" s="160" t="s">
        <v>94</v>
      </c>
      <c r="C77" s="160" t="s">
        <v>369</v>
      </c>
      <c r="D77" s="162" t="s">
        <v>370</v>
      </c>
    </row>
    <row r="78" spans="2:4" ht="15.75" customHeight="1">
      <c r="B78" s="160" t="s">
        <v>94</v>
      </c>
      <c r="C78" s="160" t="s">
        <v>371</v>
      </c>
      <c r="D78" s="162" t="s">
        <v>155</v>
      </c>
    </row>
    <row r="79" spans="2:4" ht="15.75" customHeight="1">
      <c r="B79" s="160" t="s">
        <v>94</v>
      </c>
      <c r="C79" s="160" t="s">
        <v>371</v>
      </c>
      <c r="D79" s="162" t="s">
        <v>156</v>
      </c>
    </row>
    <row r="80" spans="2:4" ht="15.75" customHeight="1">
      <c r="B80" s="160" t="s">
        <v>94</v>
      </c>
      <c r="C80" s="160" t="s">
        <v>372</v>
      </c>
      <c r="D80" s="162" t="s">
        <v>157</v>
      </c>
    </row>
    <row r="81" spans="2:4" ht="15.75" customHeight="1">
      <c r="B81" s="160" t="s">
        <v>94</v>
      </c>
      <c r="C81" s="160" t="s">
        <v>372</v>
      </c>
      <c r="D81" s="162" t="s">
        <v>158</v>
      </c>
    </row>
    <row r="82" spans="2:4" ht="15.75" customHeight="1">
      <c r="B82" s="160" t="s">
        <v>94</v>
      </c>
      <c r="C82" s="160" t="s">
        <v>372</v>
      </c>
      <c r="D82" s="162" t="s">
        <v>373</v>
      </c>
    </row>
    <row r="83" spans="2:4" ht="15.75" customHeight="1">
      <c r="B83" s="160" t="s">
        <v>94</v>
      </c>
      <c r="C83" s="160" t="s">
        <v>372</v>
      </c>
      <c r="D83" s="162" t="s">
        <v>488</v>
      </c>
    </row>
    <row r="84" spans="2:4" ht="15.75" customHeight="1">
      <c r="B84" s="160" t="s">
        <v>94</v>
      </c>
      <c r="C84" s="160" t="s">
        <v>374</v>
      </c>
      <c r="D84" s="162" t="s">
        <v>159</v>
      </c>
    </row>
    <row r="85" spans="2:4" ht="15.75" customHeight="1">
      <c r="B85" s="160" t="s">
        <v>94</v>
      </c>
      <c r="C85" s="160" t="s">
        <v>375</v>
      </c>
      <c r="D85" s="162" t="s">
        <v>160</v>
      </c>
    </row>
    <row r="86" spans="2:4" ht="15.75" customHeight="1">
      <c r="B86" s="160" t="s">
        <v>94</v>
      </c>
      <c r="C86" s="160" t="s">
        <v>376</v>
      </c>
      <c r="D86" s="162" t="s">
        <v>161</v>
      </c>
    </row>
    <row r="87" spans="2:4" ht="15.75" customHeight="1">
      <c r="B87" s="160" t="s">
        <v>94</v>
      </c>
      <c r="C87" s="160" t="s">
        <v>376</v>
      </c>
      <c r="D87" s="162" t="s">
        <v>302</v>
      </c>
    </row>
    <row r="88" spans="2:4" ht="15.75" customHeight="1">
      <c r="B88" s="160" t="s">
        <v>94</v>
      </c>
      <c r="C88" s="160" t="s">
        <v>376</v>
      </c>
      <c r="D88" s="162" t="s">
        <v>162</v>
      </c>
    </row>
    <row r="89" spans="2:4" ht="15.75" customHeight="1">
      <c r="B89" s="160" t="s">
        <v>94</v>
      </c>
      <c r="C89" s="160" t="s">
        <v>376</v>
      </c>
      <c r="D89" s="162" t="s">
        <v>163</v>
      </c>
    </row>
    <row r="90" spans="2:4" ht="15.75" customHeight="1">
      <c r="B90" s="160" t="s">
        <v>94</v>
      </c>
      <c r="C90" s="160" t="s">
        <v>376</v>
      </c>
      <c r="D90" s="162" t="s">
        <v>164</v>
      </c>
    </row>
    <row r="91" spans="2:4" ht="15.75" customHeight="1">
      <c r="B91" s="160" t="s">
        <v>94</v>
      </c>
      <c r="C91" s="160" t="s">
        <v>376</v>
      </c>
      <c r="D91" s="162" t="s">
        <v>489</v>
      </c>
    </row>
    <row r="92" spans="2:4" ht="15.75" customHeight="1">
      <c r="B92" s="160" t="s">
        <v>94</v>
      </c>
      <c r="C92" s="160" t="s">
        <v>377</v>
      </c>
      <c r="D92" s="162" t="s">
        <v>165</v>
      </c>
    </row>
    <row r="93" spans="2:4" ht="15.75" customHeight="1">
      <c r="B93" s="160" t="s">
        <v>94</v>
      </c>
      <c r="C93" s="160" t="s">
        <v>398</v>
      </c>
      <c r="D93" s="162" t="s">
        <v>399</v>
      </c>
    </row>
    <row r="94" spans="2:4" ht="15.75" customHeight="1">
      <c r="B94" s="160" t="s">
        <v>166</v>
      </c>
      <c r="C94" s="160" t="s">
        <v>378</v>
      </c>
      <c r="D94" s="162" t="s">
        <v>490</v>
      </c>
    </row>
    <row r="95" spans="2:4" ht="15.75" customHeight="1">
      <c r="B95" s="160" t="s">
        <v>166</v>
      </c>
      <c r="C95" s="160" t="s">
        <v>98</v>
      </c>
      <c r="D95" s="162" t="s">
        <v>167</v>
      </c>
    </row>
    <row r="96" spans="2:4" ht="15.75" customHeight="1">
      <c r="B96" s="160" t="s">
        <v>166</v>
      </c>
      <c r="C96" s="160" t="s">
        <v>310</v>
      </c>
      <c r="D96" s="162" t="s">
        <v>172</v>
      </c>
    </row>
    <row r="97" spans="2:4" ht="15.75" customHeight="1">
      <c r="B97" s="160" t="s">
        <v>166</v>
      </c>
      <c r="C97" s="160" t="s">
        <v>170</v>
      </c>
      <c r="D97" s="162" t="s">
        <v>168</v>
      </c>
    </row>
    <row r="98" spans="2:4" ht="15.75" customHeight="1">
      <c r="B98" s="160" t="s">
        <v>166</v>
      </c>
      <c r="C98" s="160" t="s">
        <v>170</v>
      </c>
      <c r="D98" s="162" t="s">
        <v>169</v>
      </c>
    </row>
    <row r="99" spans="2:4" ht="15.75" customHeight="1">
      <c r="B99" s="160" t="s">
        <v>166</v>
      </c>
      <c r="C99" s="160" t="s">
        <v>170</v>
      </c>
      <c r="D99" s="162" t="s">
        <v>171</v>
      </c>
    </row>
    <row r="100" spans="2:4" ht="15.75" customHeight="1">
      <c r="B100" s="160" t="s">
        <v>166</v>
      </c>
      <c r="C100" s="160" t="s">
        <v>170</v>
      </c>
      <c r="D100" s="162" t="s">
        <v>491</v>
      </c>
    </row>
    <row r="101" spans="2:4" ht="15.75" customHeight="1">
      <c r="B101" s="160" t="s">
        <v>166</v>
      </c>
      <c r="C101" s="160" t="s">
        <v>106</v>
      </c>
      <c r="D101" s="162" t="s">
        <v>173</v>
      </c>
    </row>
    <row r="102" spans="2:4" ht="15.75" customHeight="1">
      <c r="B102" s="160" t="s">
        <v>166</v>
      </c>
      <c r="C102" s="160" t="s">
        <v>106</v>
      </c>
      <c r="D102" s="162" t="s">
        <v>492</v>
      </c>
    </row>
    <row r="103" spans="2:4" ht="15.75" customHeight="1">
      <c r="B103" s="160" t="s">
        <v>166</v>
      </c>
      <c r="C103" s="160" t="s">
        <v>106</v>
      </c>
      <c r="D103" s="162" t="s">
        <v>400</v>
      </c>
    </row>
    <row r="104" spans="2:4" ht="15.75" customHeight="1">
      <c r="B104" s="160" t="s">
        <v>166</v>
      </c>
      <c r="C104" s="160" t="s">
        <v>382</v>
      </c>
      <c r="D104" s="162" t="s">
        <v>174</v>
      </c>
    </row>
    <row r="105" spans="2:4" ht="15.75" customHeight="1">
      <c r="B105" s="160" t="s">
        <v>166</v>
      </c>
      <c r="C105" s="160" t="s">
        <v>396</v>
      </c>
      <c r="D105" s="162" t="s">
        <v>176</v>
      </c>
    </row>
    <row r="106" spans="2:4" ht="15.75" customHeight="1">
      <c r="B106" s="160" t="s">
        <v>166</v>
      </c>
      <c r="C106" s="160" t="s">
        <v>364</v>
      </c>
      <c r="D106" s="162" t="s">
        <v>401</v>
      </c>
    </row>
    <row r="107" spans="2:4" ht="15.75" customHeight="1">
      <c r="B107" s="160" t="s">
        <v>166</v>
      </c>
      <c r="C107" s="160" t="s">
        <v>364</v>
      </c>
      <c r="D107" s="162" t="s">
        <v>177</v>
      </c>
    </row>
    <row r="108" spans="2:4" ht="15.75" customHeight="1">
      <c r="B108" s="160" t="s">
        <v>166</v>
      </c>
      <c r="C108" s="160" t="s">
        <v>364</v>
      </c>
      <c r="D108" s="162" t="s">
        <v>303</v>
      </c>
    </row>
    <row r="109" spans="2:4" ht="15.75" customHeight="1">
      <c r="B109" s="160" t="s">
        <v>166</v>
      </c>
      <c r="C109" s="160" t="s">
        <v>402</v>
      </c>
      <c r="D109" s="162" t="s">
        <v>304</v>
      </c>
    </row>
    <row r="110" spans="2:4" ht="15.75" customHeight="1">
      <c r="B110" s="160" t="s">
        <v>166</v>
      </c>
      <c r="C110" s="160" t="s">
        <v>372</v>
      </c>
      <c r="D110" s="162" t="s">
        <v>178</v>
      </c>
    </row>
    <row r="111" spans="2:4" ht="15.75" customHeight="1">
      <c r="B111" s="160"/>
      <c r="C111" s="160"/>
      <c r="D111" s="162"/>
    </row>
    <row r="112" spans="2:4" ht="15.75" customHeight="1">
      <c r="B112" s="160"/>
      <c r="C112" s="160"/>
      <c r="D112" s="162"/>
    </row>
  </sheetData>
  <autoFilter ref="B2:D106"/>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橋本 英子</cp:lastModifiedBy>
  <cp:lastPrinted>2018-09-12T08:49:28Z</cp:lastPrinted>
  <dcterms:created xsi:type="dcterms:W3CDTF">2015-10-15T04:01:56Z</dcterms:created>
  <dcterms:modified xsi:type="dcterms:W3CDTF">2018-09-12T08:52:56Z</dcterms:modified>
</cp:coreProperties>
</file>